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66925"/>
  <mc:AlternateContent xmlns:mc="http://schemas.openxmlformats.org/markup-compatibility/2006">
    <mc:Choice Requires="x15">
      <x15ac:absPath xmlns:x15ac="http://schemas.microsoft.com/office/spreadsheetml/2010/11/ac" url="https://utdanningsdirektoratet-my.sharepoint.com/personal/erlend_sorensen_udir_no/Documents/Udir.no/Tilskudd/"/>
    </mc:Choice>
  </mc:AlternateContent>
  <xr:revisionPtr revIDLastSave="0" documentId="8_{8A3C4AE1-861D-4D94-B1F7-055B8230E410}" xr6:coauthVersionLast="47" xr6:coauthVersionMax="47" xr10:uidLastSave="{00000000-0000-0000-0000-000000000000}"/>
  <bookViews>
    <workbookView xWindow="28680" yWindow="-120" windowWidth="29040" windowHeight="15720" xr2:uid="{00000000-000D-0000-FFFF-FFFF00000000}"/>
  </bookViews>
  <sheets>
    <sheet name="Oversetting" sheetId="2" r:id="rId1"/>
    <sheet name="Nyutvikling" sheetId="4" r:id="rId2"/>
    <sheet name="eksempel ordtelling" sheetId="8" r:id="rId3"/>
    <sheet name="Regnskap" sheetId="5" r:id="rId4"/>
    <sheet name="Timeliste"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 l="1"/>
  <c r="B55" i="6" l="1"/>
  <c r="B56" i="6" s="1"/>
  <c r="E60" i="5"/>
  <c r="E59" i="5"/>
  <c r="E58" i="5"/>
  <c r="E57" i="5"/>
  <c r="E56" i="5"/>
  <c r="E55" i="5"/>
  <c r="E54" i="5"/>
  <c r="E53" i="5"/>
  <c r="E52" i="5"/>
  <c r="E51" i="5"/>
  <c r="E50" i="5"/>
  <c r="E49" i="5"/>
  <c r="E48" i="5"/>
  <c r="E47" i="5"/>
  <c r="E46" i="5"/>
  <c r="E45" i="5"/>
  <c r="E43" i="5"/>
  <c r="E42" i="5"/>
  <c r="E41" i="5"/>
  <c r="E40" i="5"/>
  <c r="E39" i="5"/>
  <c r="E38" i="5"/>
  <c r="E37" i="5"/>
  <c r="E36" i="5"/>
  <c r="E35" i="5"/>
  <c r="E34" i="5"/>
  <c r="E33" i="5"/>
  <c r="E32" i="5"/>
  <c r="E31" i="5"/>
  <c r="E30" i="5"/>
  <c r="E28" i="5"/>
  <c r="E27" i="5"/>
  <c r="E26" i="5"/>
  <c r="E25" i="5"/>
  <c r="E24" i="5"/>
  <c r="E23" i="5"/>
  <c r="E22" i="5"/>
  <c r="E21" i="5"/>
  <c r="E20" i="5"/>
  <c r="E17" i="5"/>
  <c r="E16" i="5"/>
  <c r="E15" i="5"/>
  <c r="E14" i="5"/>
  <c r="E13" i="5"/>
  <c r="E12" i="5"/>
  <c r="E11" i="5"/>
  <c r="E12" i="4"/>
  <c r="E11" i="4"/>
  <c r="E10" i="4"/>
  <c r="E9" i="4"/>
  <c r="E61" i="5" l="1"/>
  <c r="E14" i="4"/>
  <c r="B8" i="2" s="1"/>
  <c r="C17" i="4" l="1"/>
  <c r="B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C8" authorId="0" shapeId="0" xr:uid="{68A4D5D1-E6BC-FA45-9652-1B061ADA263B}">
      <text>
        <r>
          <rPr>
            <sz val="10"/>
            <color rgb="FF000000"/>
            <rFont val="Calibri"/>
            <family val="2"/>
          </rPr>
          <t xml:space="preserve">775 kroner er et eksempel. Sett inn egen intern timesats.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8" authorId="0" shapeId="0" xr:uid="{00EE4934-2549-6B40-B3AC-5068EE9D0E99}">
      <text>
        <r>
          <rPr>
            <sz val="10"/>
            <color rgb="FF000000"/>
            <rFont val="Calibri"/>
            <family val="2"/>
          </rPr>
          <t xml:space="preserve">775 kroner er et eksempel. Sett inn egen intern timesats fra budsjettet.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3" authorId="0" shapeId="0" xr:uid="{77E82A9D-C691-1742-803B-B589C2261030}">
      <text>
        <r>
          <rPr>
            <sz val="10"/>
            <color rgb="FF000000"/>
            <rFont val="Calibri"/>
            <family val="2"/>
          </rPr>
          <t xml:space="preserve">775 kroner er et eksempel. Sett inn egen intern timesats.
</t>
        </r>
      </text>
    </comment>
  </commentList>
</comments>
</file>

<file path=xl/sharedStrings.xml><?xml version="1.0" encoding="utf-8"?>
<sst xmlns="http://schemas.openxmlformats.org/spreadsheetml/2006/main" count="177" uniqueCount="66">
  <si>
    <t>Læremidler og pedagogisk barnehagemateriell for språklige minoriteter - trykte og/eller digitale</t>
  </si>
  <si>
    <t>Fyll inn</t>
  </si>
  <si>
    <t>Antall tegn med mellomrom som skal oversettes i prosjektet</t>
  </si>
  <si>
    <t>tegn med mellomrom</t>
  </si>
  <si>
    <t>Antall språk innholdet skal oversettes til</t>
  </si>
  <si>
    <t>språk</t>
  </si>
  <si>
    <t>Tilskuddsbeløp</t>
  </si>
  <si>
    <t xml:space="preserve">For oversetting til det oppgitte antall språk </t>
  </si>
  <si>
    <t>Sum</t>
  </si>
  <si>
    <r>
      <t xml:space="preserve">Budsjettmal
</t>
    </r>
    <r>
      <rPr>
        <sz val="16"/>
        <color rgb="FF000000"/>
        <rFont val="Roboto"/>
      </rPr>
      <t xml:space="preserve">Bare </t>
    </r>
    <r>
      <rPr>
        <sz val="16"/>
        <color rgb="FF2F75B5"/>
        <rFont val="Roboto"/>
      </rPr>
      <t>blå</t>
    </r>
    <r>
      <rPr>
        <sz val="16"/>
        <color rgb="FF000000"/>
        <rFont val="Roboto"/>
      </rPr>
      <t xml:space="preserve"> og </t>
    </r>
    <r>
      <rPr>
        <sz val="16"/>
        <color rgb="FFBF8F00"/>
        <rFont val="Roboto"/>
      </rPr>
      <t>gule</t>
    </r>
    <r>
      <rPr>
        <sz val="16"/>
        <color rgb="FF000000"/>
        <rFont val="Roboto"/>
      </rPr>
      <t xml:space="preserve"> celler kan redigeres. </t>
    </r>
    <r>
      <rPr>
        <sz val="16"/>
        <color rgb="FF548235"/>
        <rFont val="Roboto"/>
      </rPr>
      <t>Grønne</t>
    </r>
    <r>
      <rPr>
        <sz val="16"/>
        <color rgb="FF000000"/>
        <rFont val="Roboto"/>
      </rPr>
      <t xml:space="preserve"> celler viser utregninger.</t>
    </r>
  </si>
  <si>
    <t>Alle prosjekter som får tilskudd skal ved sluttrapportering levere et prosjektregnskap som er vurdert i samsvar med regnskapslovens kap. 4 og revidert av statsautorisert revisor (ISA 805). Det er et krav at virksomheten har et system for registrering av egne arbeidstimer brukt på prosjektet.
Retningslinjer for god regnskapsføringsskikk gjelder. I revisors kontroll av prosjektregnskapet er det et krav at:
	• Bilagene vedrører prosjektet de er ført på
	• Bilagene er innenfor kostnadspostene fra budsjettet som er sendt til Udir sammen med søknaden
• Bilagene er fordelt på interne og eksterne kostnader i samsvar med innlevert budsjett
	• Timelister er gjennomgått. Timelister må vise dato, navn på medarbeider, antall timer, timesats og oppgave som er løst.
Timesats fremgår av prosjektets budsjett. Prosjektansvarlig hos virksomheten signerer timelistene løpende, og minst hvert kvartal. Prosjektansvarlig skal dessuten signere hele prosjektregnskapet.</t>
  </si>
  <si>
    <t>Utarbeiding av budsjett</t>
  </si>
  <si>
    <r>
      <rPr>
        <b/>
        <sz val="14"/>
        <color rgb="FF000000"/>
        <rFont val="Roboto"/>
      </rPr>
      <t>Spesifisering av interne og eksterne kostnader</t>
    </r>
    <r>
      <rPr>
        <sz val="12"/>
        <color rgb="FF000000"/>
        <rFont val="Roboto"/>
      </rPr>
      <t xml:space="preserve">
Hensikten med spesifiseringen er å vise arbeidsfordeling mellom søker og underleverandører. Informasjonen ligger også til grunn ved rapportering og innsending av prosjektregnskap.
</t>
    </r>
  </si>
  <si>
    <r>
      <rPr>
        <b/>
        <sz val="12"/>
        <color rgb="FF000000"/>
        <rFont val="Roboto"/>
      </rPr>
      <t>Interne kostnader - timeforbruk på interne medarbeidere (fast eller midlertidig ansatt)</t>
    </r>
    <r>
      <rPr>
        <sz val="12"/>
        <color rgb="FF000000"/>
        <rFont val="Roboto"/>
      </rPr>
      <t xml:space="preserve">
• Oppgi internt timeforbruk for den enkelte kostnadspost for alle faser av prosjektet.
• Timeforbruket skal ikke inkludere drift, tilgjengelighet og oppdatering i fem år.</t>
    </r>
  </si>
  <si>
    <t>Interne kostnader</t>
  </si>
  <si>
    <t>Eksterne kostnader</t>
  </si>
  <si>
    <t>Søkt sum</t>
  </si>
  <si>
    <r>
      <t xml:space="preserve">Intern timesats 
</t>
    </r>
    <r>
      <rPr>
        <sz val="12"/>
        <color rgb="FF000000"/>
        <rFont val="Roboto"/>
      </rPr>
      <t>Satsen skal ta høyde for lønn/godtgjørelser inkl. overheadkostnader som sosiale kostnader og felleskostnader.</t>
    </r>
  </si>
  <si>
    <r>
      <rPr>
        <b/>
        <sz val="12"/>
        <color rgb="FF000000"/>
        <rFont val="Roboto"/>
      </rPr>
      <t>1. Prosjektering/initiering/prosjektledelse:</t>
    </r>
    <r>
      <rPr>
        <sz val="12"/>
        <color rgb="FF000000"/>
        <rFont val="Roboto"/>
      </rPr>
      <t xml:space="preserve">
Eksempler på kostnader som inngår her er: idéutvikling, forprosjektering, planlegging, prosjektledelse</t>
    </r>
  </si>
  <si>
    <t>timer:</t>
  </si>
  <si>
    <r>
      <rPr>
        <b/>
        <sz val="12"/>
        <color rgb="FF000000"/>
        <rFont val="Roboto"/>
      </rPr>
      <t xml:space="preserve">3. Teknisk utvikling eller produksjonskostnader: </t>
    </r>
    <r>
      <rPr>
        <sz val="12"/>
        <color rgb="FF000000"/>
        <rFont val="Roboto"/>
      </rPr>
      <t xml:space="preserve">
Teknisk tilrettelegging av eksisterende plattform dersom nødvendig.</t>
    </r>
  </si>
  <si>
    <r>
      <t xml:space="preserve">4. Andre utgifter:
</t>
    </r>
    <r>
      <rPr>
        <sz val="12"/>
        <color rgb="FF000000"/>
        <rFont val="Roboto"/>
      </rPr>
      <t>Spesifiser evt. andre kostnader som ikke inngår i post 1-3 ovenfor, og før inn beløp i kolonne C og/eller D.</t>
    </r>
  </si>
  <si>
    <t>Sum prosjektering og produksjon (post 1 til 4)</t>
  </si>
  <si>
    <t>Oppgi sum</t>
  </si>
  <si>
    <r>
      <rPr>
        <b/>
        <sz val="12"/>
        <color rgb="FF000000"/>
        <rFont val="Roboto"/>
      </rPr>
      <t>5. Egenandel: Drift, tilgjengelighet og oppdatering i 5 år:</t>
    </r>
    <r>
      <rPr>
        <sz val="12"/>
        <color rgb="FF000000"/>
        <rFont val="Roboto"/>
      </rPr>
      <t xml:space="preserve">
Eks. på kostnader som inngår her er: alle kostnader som følger med garantert drift, tilgjengelighet og oppdatering i 5 år. 
</t>
    </r>
  </si>
  <si>
    <t>Prosjektets totalsum (tilskudd fra Udir, egenandel og andre tilskudd)</t>
  </si>
  <si>
    <t>Evt. kommentarer eller utfyllende informasjon:</t>
  </si>
  <si>
    <t>Regnskap</t>
  </si>
  <si>
    <t>Føring av kostnader i regnskapet</t>
  </si>
  <si>
    <r>
      <rPr>
        <b/>
        <sz val="14"/>
        <color rgb="FF000000"/>
        <rFont val="Roboto"/>
      </rPr>
      <t>Spesifisering av interne og eksterne kostnader</t>
    </r>
    <r>
      <rPr>
        <sz val="12"/>
        <color rgb="FF000000"/>
        <rFont val="Roboto"/>
      </rPr>
      <t xml:space="preserve">
Regnskapet skal vise fordeling mellom interne og eksterne kostnader.
</t>
    </r>
  </si>
  <si>
    <r>
      <rPr>
        <b/>
        <sz val="12"/>
        <color rgb="FF000000"/>
        <rFont val="Roboto"/>
      </rPr>
      <t>Interne kostnader - timeforbruk på interne medarbeidere (fast eller midlertidig ansatt)</t>
    </r>
    <r>
      <rPr>
        <sz val="12"/>
        <color rgb="FF000000"/>
        <rFont val="Roboto"/>
      </rPr>
      <t xml:space="preserve">
• Timeforbruk skal dokumenteres med timelister.
• Timeforbruket skal ikke inkludere drift, tilgjengelighet og oppdatering i fem år.</t>
    </r>
  </si>
  <si>
    <r>
      <rPr>
        <b/>
        <sz val="12"/>
        <color rgb="FF9C5700"/>
        <rFont val="Roboto"/>
      </rPr>
      <t>Eksterne kostnader - varer og tjenester kjøpt hos andre/underleverandører</t>
    </r>
    <r>
      <rPr>
        <sz val="12"/>
        <color rgb="FF9C5700"/>
        <rFont val="Roboto"/>
      </rPr>
      <t xml:space="preserve">
• Føres for alle varer/tjenester som er kjøpt inn til prosjektet. 
• Alle innkjøp skal dokumenteres med bilag.</t>
    </r>
  </si>
  <si>
    <t>Referanse til bilag/timeliste</t>
  </si>
  <si>
    <r>
      <t xml:space="preserve">Intern timesats 
</t>
    </r>
    <r>
      <rPr>
        <sz val="12"/>
        <color rgb="FF000000"/>
        <rFont val="Roboto"/>
      </rPr>
      <t>Ref. sats som er oppgitt i budsjett og i timelister.</t>
    </r>
  </si>
  <si>
    <t>Budsjettpost</t>
  </si>
  <si>
    <t>1. Prosjektering/initiering/prosjektledelse</t>
  </si>
  <si>
    <t>2. Innholdsproduksjon</t>
  </si>
  <si>
    <t>3. Teknisk utvikling eller produksjonskostnader</t>
  </si>
  <si>
    <t>4. Andre utgifter</t>
  </si>
  <si>
    <t>Timeliste</t>
  </si>
  <si>
    <t>Intern timesats i kroner</t>
  </si>
  <si>
    <t>Navn på medarbeider</t>
  </si>
  <si>
    <t>Antall timer</t>
  </si>
  <si>
    <t>Dato</t>
  </si>
  <si>
    <r>
      <t xml:space="preserve">Budsjettpost
</t>
    </r>
    <r>
      <rPr>
        <sz val="14"/>
        <rFont val="Roboto"/>
      </rPr>
      <t>1, 2, 3 eller 4</t>
    </r>
  </si>
  <si>
    <t>Oppgave som er løst</t>
  </si>
  <si>
    <t>Navn medarbeider 1</t>
  </si>
  <si>
    <t>Prosjektledelse</t>
  </si>
  <si>
    <t>Prosjektledelse: Møte markedsavdeling</t>
  </si>
  <si>
    <t>Navn medarbeider 2</t>
  </si>
  <si>
    <t>Innhold: modul for 10. trinn</t>
  </si>
  <si>
    <t>Innhold: illustrajoner og quiz</t>
  </si>
  <si>
    <t>Innhold til egenvurdering elev</t>
  </si>
  <si>
    <t>Navn medarbeider 3</t>
  </si>
  <si>
    <t>uu: automatisert testing</t>
  </si>
  <si>
    <t>uu: manuell testing</t>
  </si>
  <si>
    <t>uu: forbedring av skjema</t>
  </si>
  <si>
    <t>osv.</t>
  </si>
  <si>
    <t>Sum antall timer</t>
  </si>
  <si>
    <t>Sum i kroner</t>
  </si>
  <si>
    <r>
      <rPr>
        <b/>
        <sz val="12"/>
        <color rgb="FF000000"/>
        <rFont val="Roboto"/>
      </rPr>
      <t xml:space="preserve">Sats for oversetting tar høyde for:
</t>
    </r>
    <r>
      <rPr>
        <sz val="12"/>
        <color rgb="FF000000"/>
        <rFont val="Roboto"/>
      </rPr>
      <t xml:space="preserve">- administrative kostnader
- oversettelseskostnader
- lisenser/rettigheter
</t>
    </r>
    <r>
      <rPr>
        <b/>
        <sz val="12"/>
        <color rgb="FF000000"/>
        <rFont val="Roboto"/>
      </rPr>
      <t xml:space="preserve">- teknisk, redaksjonell og innholdsmessig tilrettelegging
</t>
    </r>
    <r>
      <rPr>
        <sz val="12"/>
        <color rgb="FF000000"/>
        <rFont val="Roboto"/>
      </rPr>
      <t>- eventuelle trykkekostnader
- revisjonskostnader
- drift, vedlikehold og oppdatering i fem år (søkers egenandel)</t>
    </r>
  </si>
  <si>
    <t>Kostnader til nytt innhold/ny utvikling (hentes automatisk fra fanen for "nyutvikling")</t>
  </si>
  <si>
    <r>
      <rPr>
        <b/>
        <sz val="12"/>
        <color rgb="FF9C5700"/>
        <rFont val="Roboto Regular"/>
      </rPr>
      <t>Eksterne kostnader - varer og tjenester kjøpt hos andre/underleverandører</t>
    </r>
    <r>
      <rPr>
        <sz val="12"/>
        <color rgb="FF9C5700"/>
        <rFont val="Roboto Regular"/>
      </rPr>
      <t xml:space="preserve">
• Oppgi beløp for den enkelte kostnadspost for alle varer/tjenester som skal kjøpes inn til prosjektet.
• Merk at budsjettsummer for eksterne kostnader skal være </t>
    </r>
    <r>
      <rPr>
        <b/>
        <sz val="12"/>
        <color rgb="FF9C5700"/>
        <rFont val="Roboto Regular"/>
      </rPr>
      <t>den beregnede kostnaden uten mva</t>
    </r>
    <r>
      <rPr>
        <sz val="12"/>
        <color rgb="FF9C5700"/>
        <rFont val="Roboto Regular"/>
      </rPr>
      <t>. Skatteetaten har informasjon om føring av inngående og utgående mva for alle som er registrert i Merverdiavgiftsregisteret.
• Alle bilag for eksterne kostnader skal føres i prosjektregnskapet.</t>
    </r>
  </si>
  <si>
    <r>
      <rPr>
        <b/>
        <sz val="11"/>
        <color theme="1"/>
        <rFont val="Roboto"/>
      </rPr>
      <t>Sats for oversetting inkluderer ikke mva</t>
    </r>
    <r>
      <rPr>
        <sz val="11"/>
        <color theme="1"/>
        <rFont val="Roboto"/>
      </rPr>
      <t xml:space="preserve">. Beløpet som beregnes i malen etter antall tegn med mellomrom er derfor </t>
    </r>
    <r>
      <rPr>
        <b/>
        <sz val="11"/>
        <color theme="1"/>
        <rFont val="Roboto"/>
      </rPr>
      <t>et beløp uten mva</t>
    </r>
    <r>
      <rPr>
        <sz val="11"/>
        <color theme="1"/>
        <rFont val="Roboto"/>
      </rPr>
      <t>. Norsk faglitterær forfatter- og oversetterforening gjør på sine nettsider oppmerksom på at litterære oversettelser (oversettelser som anses som et åndsverk) er </t>
    </r>
    <r>
      <rPr>
        <b/>
        <sz val="11"/>
        <color theme="1"/>
        <rFont val="Roboto"/>
      </rPr>
      <t>unntatt merverdiavgift</t>
    </r>
    <r>
      <rPr>
        <sz val="11"/>
        <color theme="1"/>
        <rFont val="Roboto"/>
      </rPr>
      <t>. Kontakt din regnskapsfører for veiledning.</t>
    </r>
  </si>
  <si>
    <r>
      <rPr>
        <b/>
        <sz val="12"/>
        <color rgb="FF000000"/>
        <rFont val="Roboto"/>
      </rPr>
      <t>2. Produksjon av pedagogisk innhold</t>
    </r>
    <r>
      <rPr>
        <sz val="12"/>
        <color rgb="FF000000"/>
        <rFont val="Roboto"/>
      </rPr>
      <t xml:space="preserve">
Eksempler på kostnader som inngår her er: 
Honorar for produksjon av nytt innhold (tekst, foto, video, lyd, animasjoner), kjøp av rettigheter til eksisterende innhold (gjenbruk), språklig og faglig bearbeiding, redigering og tilrettelegging av tekst, bilde, lyd og interaktivitet.</t>
    </r>
  </si>
  <si>
    <r>
      <rPr>
        <b/>
        <sz val="12"/>
        <color theme="1"/>
        <rFont val="Roboto"/>
      </rPr>
      <t>Informasjon til revisor:</t>
    </r>
    <r>
      <rPr>
        <sz val="12"/>
        <color theme="1"/>
        <rFont val="Roboto"/>
      </rPr>
      <t xml:space="preserve">
Ved revisjon av tilskuddsbeløpet skal revisor vurdere enten: 
- antall tegn med mellomrom som er oppgitt i bilag(ene) fra oversettelsesfirma
eller
- antall tegn med mellomrom i det ferdige produktet (der oversetting er gjort internt). Se fanen "eksempel ordtelling".
Revisjon av satsbasert regnskap vil være en "avtalt kontrollhandling" (ikke ISA 805).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</si>
</sst>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kr-414]\ * #,##0_-;\-[$kr-414]\ * #,##0_-;_-[$kr-414]\ * &quot;-&quot;??_-;_-@_-"/>
    <numFmt numFmtId="165" formatCode="&quot;kr&quot;\ #,##0"/>
  </numFmts>
  <fonts count="49">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3"/>
      <color theme="3"/>
      <name val="Calibri"/>
      <family val="2"/>
      <scheme val="minor"/>
    </font>
    <font>
      <sz val="12"/>
      <color rgb="FF006100"/>
      <name val="Calibri"/>
      <family val="2"/>
      <scheme val="minor"/>
    </font>
    <font>
      <sz val="12"/>
      <color rgb="FF9C5700"/>
      <name val="Calibri"/>
      <family val="2"/>
      <scheme val="minor"/>
    </font>
    <font>
      <b/>
      <sz val="12"/>
      <color theme="1"/>
      <name val="Calibri"/>
      <family val="2"/>
      <scheme val="minor"/>
    </font>
    <font>
      <b/>
      <sz val="22"/>
      <color theme="1"/>
      <name val="Calibri"/>
      <family val="2"/>
      <scheme val="minor"/>
    </font>
    <font>
      <sz val="11"/>
      <color theme="1"/>
      <name val="Calibri"/>
      <family val="2"/>
    </font>
    <font>
      <sz val="12"/>
      <color rgb="FF000000"/>
      <name val="Helvetica"/>
      <family val="2"/>
    </font>
    <font>
      <sz val="10"/>
      <color rgb="FF000000"/>
      <name val="Calibri"/>
      <family val="2"/>
    </font>
    <font>
      <sz val="22"/>
      <color rgb="FFFF0000"/>
      <name val="Calibri"/>
      <family val="2"/>
    </font>
    <font>
      <b/>
      <sz val="12"/>
      <color rgb="FF000000"/>
      <name val="Calibri"/>
      <family val="2"/>
    </font>
    <font>
      <b/>
      <sz val="14"/>
      <name val="Calibri"/>
      <family val="2"/>
    </font>
    <font>
      <sz val="12"/>
      <name val="Calibri"/>
      <family val="2"/>
    </font>
    <font>
      <sz val="11"/>
      <name val="Calibri"/>
      <family val="2"/>
    </font>
    <font>
      <sz val="8"/>
      <name val="Calibri"/>
      <family val="2"/>
      <scheme val="minor"/>
    </font>
    <font>
      <b/>
      <sz val="16"/>
      <color rgb="FF000000"/>
      <name val="Roboto"/>
    </font>
    <font>
      <sz val="11"/>
      <color theme="1"/>
      <name val="Roboto"/>
    </font>
    <font>
      <b/>
      <sz val="14"/>
      <name val="Roboto"/>
    </font>
    <font>
      <b/>
      <sz val="12"/>
      <color rgb="FF000000"/>
      <name val="Roboto"/>
    </font>
    <font>
      <sz val="12"/>
      <color rgb="FF000000"/>
      <name val="Roboto"/>
    </font>
    <font>
      <b/>
      <sz val="14"/>
      <color rgb="FF1F4E78"/>
      <name val="Roboto"/>
    </font>
    <font>
      <b/>
      <sz val="14"/>
      <color rgb="FF9C5700"/>
      <name val="Roboto"/>
    </font>
    <font>
      <b/>
      <sz val="14"/>
      <color rgb="FF006100"/>
      <name val="Roboto"/>
    </font>
    <font>
      <sz val="14"/>
      <name val="Roboto"/>
    </font>
    <font>
      <sz val="12"/>
      <color rgb="FF9C5700"/>
      <name val="Roboto"/>
    </font>
    <font>
      <sz val="12"/>
      <color rgb="FF006100"/>
      <name val="Roboto"/>
    </font>
    <font>
      <b/>
      <sz val="14"/>
      <color rgb="FF000000"/>
      <name val="Roboto"/>
    </font>
    <font>
      <b/>
      <sz val="16"/>
      <name val="Roboto"/>
    </font>
    <font>
      <b/>
      <sz val="12"/>
      <color rgb="FF9C5700"/>
      <name val="Roboto"/>
    </font>
    <font>
      <sz val="16"/>
      <color rgb="FF000000"/>
      <name val="Roboto"/>
    </font>
    <font>
      <sz val="16"/>
      <color rgb="FF2F75B5"/>
      <name val="Roboto"/>
    </font>
    <font>
      <sz val="16"/>
      <color rgb="FFBF8F00"/>
      <name val="Roboto"/>
    </font>
    <font>
      <sz val="16"/>
      <color rgb="FF548235"/>
      <name val="Roboto"/>
    </font>
    <font>
      <sz val="12"/>
      <name val="Roboto"/>
    </font>
    <font>
      <sz val="10"/>
      <name val="Roboto"/>
    </font>
    <font>
      <b/>
      <sz val="20"/>
      <color theme="1"/>
      <name val="Roboto"/>
    </font>
    <font>
      <b/>
      <sz val="22"/>
      <color theme="1"/>
      <name val="Roboto"/>
    </font>
    <font>
      <sz val="12"/>
      <color theme="1"/>
      <name val="Roboto"/>
    </font>
    <font>
      <b/>
      <sz val="12"/>
      <color theme="1"/>
      <name val="Roboto"/>
    </font>
    <font>
      <b/>
      <sz val="13"/>
      <color theme="3"/>
      <name val="Roboto"/>
    </font>
    <font>
      <b/>
      <sz val="12"/>
      <color theme="3"/>
      <name val="Roboto"/>
    </font>
    <font>
      <sz val="12"/>
      <color rgb="FFC00000"/>
      <name val="Roboto"/>
    </font>
    <font>
      <sz val="12"/>
      <color rgb="FF9C5700"/>
      <name val="Roboto Regular"/>
    </font>
    <font>
      <b/>
      <sz val="12"/>
      <color rgb="FF9C5700"/>
      <name val="Roboto Regular"/>
    </font>
    <font>
      <b/>
      <sz val="11"/>
      <color theme="1"/>
      <name val="Roboto"/>
    </font>
  </fonts>
  <fills count="20">
    <fill>
      <patternFill patternType="none"/>
    </fill>
    <fill>
      <patternFill patternType="gray125"/>
    </fill>
    <fill>
      <patternFill patternType="solid">
        <fgColor rgb="FFC6EFCE"/>
      </patternFill>
    </fill>
    <fill>
      <patternFill patternType="solid">
        <fgColor rgb="FFFFEB9C"/>
      </patternFill>
    </fill>
    <fill>
      <patternFill patternType="solid">
        <fgColor theme="6" tint="0.79998168889431442"/>
        <bgColor indexed="65"/>
      </patternFill>
    </fill>
    <fill>
      <patternFill patternType="solid">
        <fgColor theme="0" tint="-0.14999847407452621"/>
        <bgColor indexed="64"/>
      </patternFill>
    </fill>
    <fill>
      <patternFill patternType="solid">
        <fgColor theme="4" tint="0.39997558519241921"/>
        <bgColor indexed="65"/>
      </patternFill>
    </fill>
    <fill>
      <patternFill patternType="solid">
        <fgColor theme="6" tint="0.59999389629810485"/>
        <bgColor indexed="65"/>
      </patternFill>
    </fill>
    <fill>
      <patternFill patternType="solid">
        <fgColor rgb="FFF2F2F2"/>
        <bgColor rgb="FF000000"/>
      </patternFill>
    </fill>
    <fill>
      <patternFill patternType="solid">
        <fgColor rgb="FFBFBFBF"/>
        <bgColor rgb="FF000000"/>
      </patternFill>
    </fill>
    <fill>
      <patternFill patternType="solid">
        <fgColor rgb="FF9BC2E6"/>
        <bgColor rgb="FFFFFFFF"/>
      </patternFill>
    </fill>
    <fill>
      <patternFill patternType="solid">
        <fgColor rgb="FFFFEB9C"/>
        <bgColor rgb="FFFFFFFF"/>
      </patternFill>
    </fill>
    <fill>
      <patternFill patternType="solid">
        <fgColor rgb="FFD0CECE"/>
        <bgColor rgb="FF000000"/>
      </patternFill>
    </fill>
    <fill>
      <patternFill patternType="solid">
        <fgColor rgb="FFC6EFCE"/>
        <bgColor rgb="FFFFFFFF"/>
      </patternFill>
    </fill>
    <fill>
      <patternFill patternType="solid">
        <fgColor rgb="FFF2F2F2"/>
        <bgColor rgb="FFDBDBDB"/>
      </patternFill>
    </fill>
    <fill>
      <patternFill patternType="solid">
        <fgColor rgb="FFF2F2F2"/>
        <bgColor rgb="FFEDEDED"/>
      </patternFill>
    </fill>
    <fill>
      <patternFill patternType="solid">
        <fgColor rgb="FFEDEDED"/>
        <bgColor rgb="FFEDEDED"/>
      </patternFill>
    </fill>
    <fill>
      <patternFill patternType="solid">
        <fgColor rgb="FFDBDBDB"/>
        <bgColor rgb="FFFFFFFF"/>
      </patternFill>
    </fill>
    <fill>
      <patternFill patternType="solid">
        <fgColor theme="8" tint="0.39997558519241921"/>
        <bgColor indexed="65"/>
      </patternFill>
    </fill>
    <fill>
      <patternFill patternType="solid">
        <fgColor theme="8" tint="0.59999389629810485"/>
        <bgColor indexed="64"/>
      </patternFill>
    </fill>
  </fills>
  <borders count="34">
    <border>
      <left/>
      <right/>
      <top/>
      <bottom/>
      <diagonal/>
    </border>
    <border>
      <left/>
      <right/>
      <top/>
      <bottom style="thick">
        <color theme="4" tint="0.499984740745262"/>
      </bottom>
      <diagonal/>
    </border>
    <border>
      <left/>
      <right/>
      <top style="thin">
        <color theme="4"/>
      </top>
      <bottom style="double">
        <color theme="4"/>
      </bottom>
      <diagonal/>
    </border>
    <border>
      <left/>
      <right/>
      <top style="thin">
        <color theme="0" tint="-0.34998626667073579"/>
      </top>
      <bottom style="thin">
        <color theme="0" tint="-0.34998626667073579"/>
      </bottom>
      <diagonal/>
    </border>
    <border>
      <left style="thin">
        <color theme="0" tint="-0.14996795556505021"/>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bottom style="double">
        <color indexed="64"/>
      </bottom>
      <diagonal/>
    </border>
    <border>
      <left/>
      <right/>
      <top style="thin">
        <color indexed="64"/>
      </top>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s>
  <cellStyleXfs count="9">
    <xf numFmtId="0" fontId="0" fillId="0" borderId="0"/>
    <xf numFmtId="0" fontId="5" fillId="0" borderId="1" applyNumberFormat="0" applyFill="0" applyAlignment="0" applyProtection="0"/>
    <xf numFmtId="0" fontId="6" fillId="2" borderId="0" applyNumberFormat="0" applyBorder="0" applyAlignment="0" applyProtection="0"/>
    <xf numFmtId="0" fontId="7" fillId="3" borderId="0" applyNumberFormat="0" applyBorder="0" applyAlignment="0" applyProtection="0"/>
    <xf numFmtId="0" fontId="8" fillId="0" borderId="2" applyNumberFormat="0" applyFill="0" applyAlignment="0" applyProtection="0"/>
    <xf numFmtId="0" fontId="4" fillId="4"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1" fillId="18" borderId="0" applyNumberFormat="0" applyBorder="0" applyAlignment="0" applyProtection="0"/>
  </cellStyleXfs>
  <cellXfs count="158">
    <xf numFmtId="0" fontId="0" fillId="0" borderId="0" xfId="0"/>
    <xf numFmtId="0" fontId="11" fillId="0" borderId="0" xfId="0" applyFont="1" applyAlignment="1">
      <alignment vertical="top"/>
    </xf>
    <xf numFmtId="4" fontId="10" fillId="0" borderId="0" xfId="0" applyNumberFormat="1" applyFont="1" applyAlignment="1">
      <alignment vertical="top"/>
    </xf>
    <xf numFmtId="0" fontId="10" fillId="0" borderId="0" xfId="0" applyFont="1" applyAlignment="1">
      <alignment vertical="top"/>
    </xf>
    <xf numFmtId="0" fontId="10" fillId="0" borderId="0" xfId="0" applyFont="1"/>
    <xf numFmtId="4" fontId="10" fillId="0" borderId="0" xfId="0" applyNumberFormat="1" applyFont="1" applyAlignment="1">
      <alignment vertical="top" wrapText="1"/>
    </xf>
    <xf numFmtId="0" fontId="10" fillId="0" borderId="0" xfId="0" applyFont="1" applyAlignment="1">
      <alignment vertical="top" wrapText="1"/>
    </xf>
    <xf numFmtId="0" fontId="11" fillId="0" borderId="0" xfId="0" applyFont="1" applyAlignment="1">
      <alignment horizontal="center" vertical="top"/>
    </xf>
    <xf numFmtId="4" fontId="10" fillId="0" borderId="0" xfId="0" applyNumberFormat="1" applyFont="1" applyAlignment="1">
      <alignment horizontal="center" vertical="top"/>
    </xf>
    <xf numFmtId="0" fontId="13" fillId="0" borderId="0" xfId="0" applyFont="1"/>
    <xf numFmtId="0" fontId="14" fillId="0" borderId="0" xfId="0" applyFont="1" applyAlignment="1">
      <alignment vertical="center" wrapText="1"/>
    </xf>
    <xf numFmtId="0" fontId="0" fillId="0" borderId="0" xfId="0" applyAlignment="1">
      <alignment wrapText="1"/>
    </xf>
    <xf numFmtId="3" fontId="0" fillId="0" borderId="0" xfId="0" applyNumberFormat="1"/>
    <xf numFmtId="0" fontId="15" fillId="0" borderId="0" xfId="0" applyFont="1" applyAlignment="1">
      <alignment vertical="top"/>
    </xf>
    <xf numFmtId="4" fontId="17" fillId="0" borderId="0" xfId="0" applyNumberFormat="1" applyFont="1" applyAlignment="1">
      <alignment vertical="top"/>
    </xf>
    <xf numFmtId="0" fontId="17" fillId="0" borderId="0" xfId="0" applyFont="1" applyAlignment="1">
      <alignment vertical="top"/>
    </xf>
    <xf numFmtId="0" fontId="16" fillId="0" borderId="0" xfId="3" applyFont="1" applyFill="1" applyBorder="1" applyAlignment="1" applyProtection="1">
      <alignment vertical="top" wrapText="1"/>
    </xf>
    <xf numFmtId="0" fontId="9" fillId="0" borderId="0" xfId="0" applyFont="1" applyAlignment="1">
      <alignment vertical="top"/>
    </xf>
    <xf numFmtId="0" fontId="2" fillId="0" borderId="0" xfId="0" applyFont="1" applyAlignment="1">
      <alignment horizontal="left"/>
    </xf>
    <xf numFmtId="0" fontId="19" fillId="0" borderId="0" xfId="0" applyFont="1" applyAlignment="1">
      <alignment vertical="center" wrapText="1"/>
    </xf>
    <xf numFmtId="0" fontId="20" fillId="0" borderId="0" xfId="0" applyFont="1"/>
    <xf numFmtId="4" fontId="21" fillId="12" borderId="7" xfId="2" applyNumberFormat="1" applyFont="1" applyFill="1" applyBorder="1" applyAlignment="1">
      <alignment horizontal="right" vertical="center"/>
    </xf>
    <xf numFmtId="4" fontId="21" fillId="12" borderId="6" xfId="2" applyNumberFormat="1" applyFont="1" applyFill="1" applyBorder="1" applyAlignment="1">
      <alignment horizontal="right" vertical="center"/>
    </xf>
    <xf numFmtId="4" fontId="22" fillId="0" borderId="6" xfId="0" applyNumberFormat="1" applyFont="1" applyBorder="1" applyAlignment="1">
      <alignment horizontal="left" vertical="top" wrapText="1"/>
    </xf>
    <xf numFmtId="165" fontId="23" fillId="10" borderId="7" xfId="6" applyNumberFormat="1" applyFont="1" applyFill="1" applyBorder="1" applyAlignment="1" applyProtection="1">
      <alignment horizontal="right" vertical="top"/>
      <protection locked="0"/>
    </xf>
    <xf numFmtId="4" fontId="20" fillId="0" borderId="0" xfId="0" applyNumberFormat="1" applyFont="1" applyAlignment="1">
      <alignment vertical="top"/>
    </xf>
    <xf numFmtId="4" fontId="21" fillId="12" borderId="6" xfId="2" applyNumberFormat="1" applyFont="1" applyFill="1" applyBorder="1" applyAlignment="1">
      <alignment horizontal="center" vertical="center"/>
    </xf>
    <xf numFmtId="4" fontId="24" fillId="12" borderId="7" xfId="6" applyNumberFormat="1" applyFont="1" applyFill="1" applyBorder="1" applyAlignment="1">
      <alignment horizontal="center" vertical="center"/>
    </xf>
    <xf numFmtId="4" fontId="25" fillId="12" borderId="6" xfId="3" applyNumberFormat="1" applyFont="1" applyFill="1" applyBorder="1" applyAlignment="1">
      <alignment horizontal="center" vertical="center"/>
    </xf>
    <xf numFmtId="4" fontId="26" fillId="12" borderId="6" xfId="2" applyNumberFormat="1" applyFont="1" applyFill="1" applyBorder="1" applyAlignment="1">
      <alignment horizontal="center" vertical="center" wrapText="1"/>
    </xf>
    <xf numFmtId="0" fontId="23" fillId="14" borderId="6" xfId="0" applyFont="1" applyFill="1" applyBorder="1" applyAlignment="1">
      <alignment horizontal="left" vertical="top" wrapText="1"/>
    </xf>
    <xf numFmtId="0" fontId="23" fillId="10" borderId="6" xfId="6" applyNumberFormat="1" applyFont="1" applyFill="1" applyBorder="1" applyAlignment="1" applyProtection="1">
      <alignment vertical="top"/>
      <protection locked="0"/>
    </xf>
    <xf numFmtId="14" fontId="28" fillId="11" borderId="6" xfId="3" applyNumberFormat="1" applyFont="1" applyFill="1" applyBorder="1" applyAlignment="1" applyProtection="1">
      <alignment vertical="top"/>
      <protection locked="0"/>
    </xf>
    <xf numFmtId="1" fontId="29" fillId="13" borderId="6" xfId="2" applyNumberFormat="1" applyFont="1" applyFill="1" applyBorder="1" applyAlignment="1">
      <alignment vertical="top"/>
    </xf>
    <xf numFmtId="0" fontId="23" fillId="17" borderId="6" xfId="7" applyFont="1" applyFill="1" applyBorder="1"/>
    <xf numFmtId="0" fontId="23" fillId="15" borderId="6" xfId="0" applyFont="1" applyFill="1" applyBorder="1" applyAlignment="1">
      <alignment vertical="top" wrapText="1"/>
    </xf>
    <xf numFmtId="0" fontId="23" fillId="14" borderId="6" xfId="0" applyFont="1" applyFill="1" applyBorder="1" applyAlignment="1">
      <alignment vertical="top" wrapText="1"/>
    </xf>
    <xf numFmtId="2" fontId="23" fillId="8" borderId="6" xfId="0" applyNumberFormat="1" applyFont="1" applyFill="1" applyBorder="1" applyAlignment="1">
      <alignment horizontal="left" vertical="top" wrapText="1"/>
    </xf>
    <xf numFmtId="0" fontId="23" fillId="10" borderId="6" xfId="6" applyNumberFormat="1" applyFont="1" applyFill="1" applyBorder="1" applyAlignment="1" applyProtection="1">
      <alignment horizontal="right" vertical="top"/>
      <protection locked="0"/>
    </xf>
    <xf numFmtId="14" fontId="28" fillId="11" borderId="6" xfId="3" applyNumberFormat="1" applyFont="1" applyFill="1" applyBorder="1" applyAlignment="1" applyProtection="1">
      <alignment horizontal="right" vertical="top"/>
      <protection locked="0"/>
    </xf>
    <xf numFmtId="1" fontId="29" fillId="13" borderId="6" xfId="2" applyNumberFormat="1" applyFont="1" applyFill="1" applyBorder="1" applyAlignment="1">
      <alignment horizontal="right" vertical="top"/>
    </xf>
    <xf numFmtId="0" fontId="30" fillId="15" borderId="10" xfId="0" applyFont="1" applyFill="1" applyBorder="1" applyAlignment="1">
      <alignment horizontal="left" vertical="top" wrapText="1"/>
    </xf>
    <xf numFmtId="1" fontId="30" fillId="15" borderId="9" xfId="0" applyNumberFormat="1" applyFont="1" applyFill="1" applyBorder="1" applyAlignment="1">
      <alignment horizontal="left" vertical="top" wrapText="1"/>
    </xf>
    <xf numFmtId="165" fontId="30" fillId="15" borderId="28" xfId="0" applyNumberFormat="1" applyFont="1" applyFill="1" applyBorder="1" applyAlignment="1">
      <alignment horizontal="left" vertical="top" wrapText="1"/>
    </xf>
    <xf numFmtId="165" fontId="30" fillId="15" borderId="11" xfId="0" applyNumberFormat="1" applyFont="1" applyFill="1" applyBorder="1" applyAlignment="1">
      <alignment horizontal="left" vertical="top" wrapText="1"/>
    </xf>
    <xf numFmtId="0" fontId="30" fillId="15" borderId="25" xfId="0" applyFont="1" applyFill="1" applyBorder="1" applyAlignment="1">
      <alignment horizontal="left" vertical="top" wrapText="1"/>
    </xf>
    <xf numFmtId="165" fontId="30" fillId="15" borderId="23" xfId="0" applyNumberFormat="1" applyFont="1" applyFill="1" applyBorder="1" applyAlignment="1">
      <alignment horizontal="left" vertical="top" wrapText="1"/>
    </xf>
    <xf numFmtId="165" fontId="30" fillId="15" borderId="29" xfId="0" applyNumberFormat="1" applyFont="1" applyFill="1" applyBorder="1" applyAlignment="1">
      <alignment vertical="top" wrapText="1"/>
    </xf>
    <xf numFmtId="165" fontId="30" fillId="15" borderId="24" xfId="0" applyNumberFormat="1" applyFont="1" applyFill="1" applyBorder="1" applyAlignment="1">
      <alignment vertical="top" wrapText="1"/>
    </xf>
    <xf numFmtId="0" fontId="23" fillId="0" borderId="30" xfId="0" applyFont="1" applyBorder="1" applyAlignment="1">
      <alignment vertical="top" wrapText="1"/>
    </xf>
    <xf numFmtId="0" fontId="20" fillId="0" borderId="0" xfId="0" applyFont="1" applyAlignment="1">
      <alignment vertical="top" wrapText="1"/>
    </xf>
    <xf numFmtId="0" fontId="31" fillId="9" borderId="31" xfId="0" applyFont="1" applyFill="1" applyBorder="1" applyAlignment="1">
      <alignment vertical="top" wrapText="1"/>
    </xf>
    <xf numFmtId="0" fontId="23" fillId="0" borderId="32" xfId="0" applyFont="1" applyBorder="1" applyAlignment="1">
      <alignment vertical="top" wrapText="1"/>
    </xf>
    <xf numFmtId="0" fontId="23" fillId="10" borderId="0" xfId="6" applyFont="1" applyFill="1" applyBorder="1" applyAlignment="1" applyProtection="1">
      <alignment vertical="top" wrapText="1"/>
    </xf>
    <xf numFmtId="0" fontId="23" fillId="10" borderId="0" xfId="6" applyFont="1" applyFill="1" applyBorder="1" applyAlignment="1" applyProtection="1">
      <alignment vertical="top"/>
    </xf>
    <xf numFmtId="0" fontId="28" fillId="11" borderId="0" xfId="3" applyFont="1" applyFill="1" applyBorder="1" applyAlignment="1" applyProtection="1">
      <alignment vertical="top" wrapText="1"/>
    </xf>
    <xf numFmtId="4" fontId="22" fillId="0" borderId="0" xfId="0" applyNumberFormat="1" applyFont="1" applyAlignment="1">
      <alignment horizontal="left" vertical="top" wrapText="1"/>
    </xf>
    <xf numFmtId="4" fontId="26" fillId="12" borderId="6" xfId="2" applyNumberFormat="1" applyFont="1" applyFill="1" applyBorder="1" applyAlignment="1">
      <alignment horizontal="center" vertical="center"/>
    </xf>
    <xf numFmtId="0" fontId="22" fillId="14" borderId="9" xfId="0" applyFont="1" applyFill="1" applyBorder="1" applyAlignment="1">
      <alignment horizontal="left" wrapText="1"/>
    </xf>
    <xf numFmtId="0" fontId="22" fillId="14" borderId="9" xfId="0" applyFont="1" applyFill="1" applyBorder="1" applyAlignment="1">
      <alignment horizontal="left" vertical="top" wrapText="1"/>
    </xf>
    <xf numFmtId="0" fontId="23" fillId="10" borderId="9" xfId="6" applyNumberFormat="1" applyFont="1" applyFill="1" applyBorder="1" applyAlignment="1" applyProtection="1">
      <alignment horizontal="right" vertical="top"/>
      <protection locked="0"/>
    </xf>
    <xf numFmtId="0" fontId="23" fillId="10" borderId="8" xfId="6" applyNumberFormat="1" applyFont="1" applyFill="1" applyBorder="1" applyAlignment="1" applyProtection="1">
      <alignment vertical="top"/>
      <protection locked="0"/>
    </xf>
    <xf numFmtId="165" fontId="28" fillId="11" borderId="9" xfId="3" applyNumberFormat="1" applyFont="1" applyFill="1" applyBorder="1" applyAlignment="1" applyProtection="1">
      <alignment vertical="top"/>
      <protection locked="0"/>
    </xf>
    <xf numFmtId="165" fontId="29" fillId="13" borderId="10" xfId="2" applyNumberFormat="1" applyFont="1" applyFill="1" applyBorder="1" applyAlignment="1">
      <alignment vertical="top"/>
    </xf>
    <xf numFmtId="0" fontId="22" fillId="15" borderId="9" xfId="0" applyFont="1" applyFill="1" applyBorder="1" applyAlignment="1">
      <alignment vertical="top" wrapText="1"/>
    </xf>
    <xf numFmtId="0" fontId="22" fillId="14" borderId="9" xfId="0" applyFont="1" applyFill="1" applyBorder="1" applyAlignment="1">
      <alignment vertical="top" wrapText="1"/>
    </xf>
    <xf numFmtId="0" fontId="23" fillId="10" borderId="11" xfId="6" applyNumberFormat="1" applyFont="1" applyFill="1" applyBorder="1" applyAlignment="1" applyProtection="1">
      <alignment vertical="top"/>
      <protection locked="0"/>
    </xf>
    <xf numFmtId="2" fontId="22" fillId="8" borderId="10" xfId="0" applyNumberFormat="1" applyFont="1" applyFill="1" applyBorder="1" applyAlignment="1">
      <alignment horizontal="left" vertical="top" wrapText="1"/>
    </xf>
    <xf numFmtId="0" fontId="23" fillId="10" borderId="11" xfId="6" applyNumberFormat="1" applyFont="1" applyFill="1" applyBorder="1" applyAlignment="1" applyProtection="1">
      <alignment horizontal="right" vertical="top"/>
      <protection locked="0"/>
    </xf>
    <xf numFmtId="165" fontId="28" fillId="11" borderId="10" xfId="3" applyNumberFormat="1" applyFont="1" applyFill="1" applyBorder="1" applyAlignment="1" applyProtection="1">
      <alignment horizontal="right" vertical="top"/>
      <protection locked="0"/>
    </xf>
    <xf numFmtId="165" fontId="29" fillId="13" borderId="10" xfId="2" applyNumberFormat="1" applyFont="1" applyFill="1" applyBorder="1" applyAlignment="1">
      <alignment horizontal="right" vertical="top"/>
    </xf>
    <xf numFmtId="165" fontId="29" fillId="13" borderId="26" xfId="2" applyNumberFormat="1" applyFont="1" applyFill="1" applyBorder="1" applyAlignment="1">
      <alignment horizontal="right" vertical="top"/>
    </xf>
    <xf numFmtId="0" fontId="23" fillId="17" borderId="26" xfId="7" applyFont="1" applyFill="1" applyBorder="1"/>
    <xf numFmtId="165" fontId="30" fillId="15" borderId="27" xfId="0" applyNumberFormat="1" applyFont="1" applyFill="1" applyBorder="1" applyAlignment="1">
      <alignment vertical="top"/>
    </xf>
    <xf numFmtId="165" fontId="30" fillId="15" borderId="19" xfId="0" applyNumberFormat="1" applyFont="1" applyFill="1" applyBorder="1" applyAlignment="1">
      <alignment vertical="top"/>
    </xf>
    <xf numFmtId="0" fontId="20" fillId="0" borderId="0" xfId="0" applyFont="1" applyAlignment="1">
      <alignment vertical="top"/>
    </xf>
    <xf numFmtId="0" fontId="19" fillId="8" borderId="5" xfId="0" applyFont="1" applyFill="1" applyBorder="1" applyAlignment="1">
      <alignment vertical="center" wrapText="1"/>
    </xf>
    <xf numFmtId="4" fontId="20" fillId="0" borderId="0" xfId="0" applyNumberFormat="1" applyFont="1" applyAlignment="1">
      <alignment vertical="top" wrapText="1"/>
    </xf>
    <xf numFmtId="0" fontId="31" fillId="9" borderId="30" xfId="0" applyFont="1" applyFill="1" applyBorder="1" applyAlignment="1">
      <alignment vertical="top" wrapText="1"/>
    </xf>
    <xf numFmtId="0" fontId="23" fillId="10" borderId="0" xfId="6" applyFont="1" applyFill="1" applyBorder="1" applyAlignment="1" applyProtection="1">
      <alignment vertical="center" wrapText="1"/>
    </xf>
    <xf numFmtId="0" fontId="22" fillId="0" borderId="0" xfId="0" applyFont="1" applyAlignment="1">
      <alignment vertical="center" wrapText="1"/>
    </xf>
    <xf numFmtId="0" fontId="23" fillId="0" borderId="0" xfId="0" applyFont="1" applyAlignment="1">
      <alignment vertical="center" wrapText="1"/>
    </xf>
    <xf numFmtId="0" fontId="28" fillId="0" borderId="0" xfId="3" applyFont="1" applyFill="1" applyBorder="1" applyAlignment="1" applyProtection="1">
      <alignment vertical="center" wrapText="1"/>
    </xf>
    <xf numFmtId="4" fontId="24" fillId="12" borderId="7" xfId="6" applyNumberFormat="1" applyFont="1" applyFill="1" applyBorder="1" applyAlignment="1" applyProtection="1">
      <alignment vertical="center"/>
    </xf>
    <xf numFmtId="4" fontId="24" fillId="12" borderId="11" xfId="6" applyNumberFormat="1" applyFont="1" applyFill="1" applyBorder="1" applyAlignment="1" applyProtection="1">
      <alignment vertical="center"/>
    </xf>
    <xf numFmtId="4" fontId="25" fillId="12" borderId="6" xfId="3" applyNumberFormat="1" applyFont="1" applyFill="1" applyBorder="1" applyAlignment="1" applyProtection="1">
      <alignment horizontal="center" vertical="center"/>
    </xf>
    <xf numFmtId="4" fontId="26" fillId="12" borderId="6" xfId="2" applyNumberFormat="1" applyFont="1" applyFill="1" applyBorder="1" applyAlignment="1" applyProtection="1">
      <alignment horizontal="center" vertical="center"/>
    </xf>
    <xf numFmtId="4" fontId="22" fillId="0" borderId="7" xfId="0" applyNumberFormat="1" applyFont="1" applyBorder="1" applyAlignment="1">
      <alignment horizontal="left" vertical="top" wrapText="1"/>
    </xf>
    <xf numFmtId="0" fontId="23" fillId="10" borderId="18" xfId="6" applyNumberFormat="1" applyFont="1" applyFill="1" applyBorder="1" applyAlignment="1" applyProtection="1">
      <alignment horizontal="right" vertical="top"/>
    </xf>
    <xf numFmtId="165" fontId="23" fillId="10" borderId="22" xfId="6" applyNumberFormat="1" applyFont="1" applyFill="1" applyBorder="1" applyAlignment="1" applyProtection="1">
      <alignment vertical="top"/>
      <protection locked="0"/>
    </xf>
    <xf numFmtId="4" fontId="20" fillId="5" borderId="6" xfId="0" applyNumberFormat="1" applyFont="1" applyFill="1" applyBorder="1" applyAlignment="1">
      <alignment vertical="top"/>
    </xf>
    <xf numFmtId="0" fontId="23" fillId="14" borderId="9" xfId="0" applyFont="1" applyFill="1" applyBorder="1" applyAlignment="1">
      <alignment horizontal="left" vertical="top" wrapText="1"/>
    </xf>
    <xf numFmtId="0" fontId="23" fillId="10" borderId="33" xfId="6" applyNumberFormat="1" applyFont="1" applyFill="1" applyBorder="1" applyAlignment="1" applyProtection="1">
      <alignment horizontal="right" vertical="top"/>
    </xf>
    <xf numFmtId="165" fontId="29" fillId="13" borderId="10" xfId="2" applyNumberFormat="1" applyFont="1" applyFill="1" applyBorder="1" applyAlignment="1" applyProtection="1">
      <alignment vertical="top"/>
    </xf>
    <xf numFmtId="0" fontId="23" fillId="15" borderId="9" xfId="0" applyFont="1" applyFill="1" applyBorder="1" applyAlignment="1">
      <alignment vertical="top" wrapText="1"/>
    </xf>
    <xf numFmtId="0" fontId="23" fillId="10" borderId="9" xfId="6" applyNumberFormat="1" applyFont="1" applyFill="1" applyBorder="1" applyAlignment="1" applyProtection="1">
      <alignment horizontal="right" vertical="top"/>
    </xf>
    <xf numFmtId="0" fontId="23" fillId="14" borderId="9" xfId="0" applyFont="1" applyFill="1" applyBorder="1" applyAlignment="1">
      <alignment vertical="top" wrapText="1"/>
    </xf>
    <xf numFmtId="2" fontId="22" fillId="8" borderId="6" xfId="0" applyNumberFormat="1" applyFont="1" applyFill="1" applyBorder="1" applyAlignment="1">
      <alignment vertical="top" wrapText="1"/>
    </xf>
    <xf numFmtId="2" fontId="28" fillId="11" borderId="12" xfId="3" applyNumberFormat="1" applyFont="1" applyFill="1" applyBorder="1" applyAlignment="1" applyProtection="1">
      <alignment vertical="top" wrapText="1"/>
      <protection locked="0"/>
    </xf>
    <xf numFmtId="0" fontId="30" fillId="15" borderId="15" xfId="0" applyFont="1" applyFill="1" applyBorder="1" applyAlignment="1">
      <alignment vertical="top" wrapText="1"/>
    </xf>
    <xf numFmtId="0" fontId="30" fillId="15" borderId="16" xfId="0" applyFont="1" applyFill="1" applyBorder="1" applyAlignment="1">
      <alignment vertical="top" wrapText="1"/>
    </xf>
    <xf numFmtId="0" fontId="30" fillId="15" borderId="17" xfId="0" applyFont="1" applyFill="1" applyBorder="1" applyAlignment="1">
      <alignment vertical="top" wrapText="1"/>
    </xf>
    <xf numFmtId="165" fontId="30" fillId="15" borderId="18" xfId="0" applyNumberFormat="1" applyFont="1" applyFill="1" applyBorder="1" applyAlignment="1">
      <alignment vertical="top"/>
    </xf>
    <xf numFmtId="0" fontId="30" fillId="15" borderId="7" xfId="0" applyFont="1" applyFill="1" applyBorder="1" applyAlignment="1">
      <alignment vertical="top" wrapText="1"/>
    </xf>
    <xf numFmtId="0" fontId="30" fillId="15" borderId="8" xfId="0" applyFont="1" applyFill="1" applyBorder="1" applyAlignment="1">
      <alignment vertical="top" wrapText="1"/>
    </xf>
    <xf numFmtId="4" fontId="21" fillId="9" borderId="6" xfId="0" applyNumberFormat="1" applyFont="1" applyFill="1" applyBorder="1" applyAlignment="1">
      <alignment horizontal="right" vertical="top"/>
    </xf>
    <xf numFmtId="2" fontId="23" fillId="15" borderId="7" xfId="0" applyNumberFormat="1" applyFont="1" applyFill="1" applyBorder="1" applyAlignment="1">
      <alignment vertical="top" wrapText="1"/>
    </xf>
    <xf numFmtId="2" fontId="23" fillId="15" borderId="8" xfId="0" applyNumberFormat="1" applyFont="1" applyFill="1" applyBorder="1" applyAlignment="1">
      <alignment vertical="top" wrapText="1"/>
    </xf>
    <xf numFmtId="165" fontId="28" fillId="11" borderId="6" xfId="3" applyNumberFormat="1" applyFont="1" applyFill="1" applyBorder="1" applyAlignment="1" applyProtection="1">
      <alignment vertical="top"/>
      <protection locked="0"/>
    </xf>
    <xf numFmtId="0" fontId="30" fillId="16" borderId="20" xfId="0" applyFont="1" applyFill="1" applyBorder="1" applyAlignment="1">
      <alignment vertical="top" wrapText="1"/>
    </xf>
    <xf numFmtId="0" fontId="30" fillId="16" borderId="21" xfId="0" applyFont="1" applyFill="1" applyBorder="1" applyAlignment="1">
      <alignment vertical="top" wrapText="1"/>
    </xf>
    <xf numFmtId="165" fontId="30" fillId="16" borderId="20" xfId="0" applyNumberFormat="1" applyFont="1" applyFill="1" applyBorder="1" applyAlignment="1">
      <alignment vertical="top"/>
    </xf>
    <xf numFmtId="0" fontId="20" fillId="0" borderId="22" xfId="0" applyFont="1" applyBorder="1" applyAlignment="1">
      <alignment vertical="top"/>
    </xf>
    <xf numFmtId="0" fontId="20" fillId="0" borderId="28" xfId="0" applyFont="1" applyBorder="1" applyAlignment="1">
      <alignment vertical="top"/>
    </xf>
    <xf numFmtId="4" fontId="20" fillId="0" borderId="28" xfId="0" applyNumberFormat="1" applyFont="1" applyBorder="1" applyAlignment="1">
      <alignment vertical="top"/>
    </xf>
    <xf numFmtId="0" fontId="21" fillId="9" borderId="6" xfId="0" applyFont="1" applyFill="1" applyBorder="1" applyAlignment="1">
      <alignment vertical="top"/>
    </xf>
    <xf numFmtId="0" fontId="21" fillId="0" borderId="0" xfId="0" applyFont="1" applyAlignment="1">
      <alignment vertical="top"/>
    </xf>
    <xf numFmtId="0" fontId="37" fillId="0" borderId="0" xfId="3" applyFont="1" applyFill="1" applyBorder="1" applyAlignment="1" applyProtection="1">
      <alignment vertical="top" wrapText="1"/>
    </xf>
    <xf numFmtId="0" fontId="38" fillId="11" borderId="6" xfId="3" applyFont="1" applyFill="1" applyBorder="1" applyAlignment="1" applyProtection="1">
      <alignment vertical="top" wrapText="1"/>
      <protection locked="0"/>
    </xf>
    <xf numFmtId="0" fontId="39" fillId="0" borderId="0" xfId="0" applyFont="1" applyAlignment="1">
      <alignment horizontal="left" vertical="top"/>
    </xf>
    <xf numFmtId="0" fontId="40" fillId="0" borderId="0" xfId="0" applyFont="1" applyAlignment="1">
      <alignment vertical="top"/>
    </xf>
    <xf numFmtId="3" fontId="43" fillId="0" borderId="1" xfId="1" applyNumberFormat="1" applyFont="1" applyProtection="1"/>
    <xf numFmtId="0" fontId="29" fillId="2" borderId="0" xfId="2" applyFont="1"/>
    <xf numFmtId="3" fontId="29" fillId="2" borderId="4" xfId="2" applyNumberFormat="1" applyFont="1" applyBorder="1" applyAlignment="1" applyProtection="1">
      <alignment horizontal="right" wrapText="1"/>
      <protection locked="0"/>
    </xf>
    <xf numFmtId="0" fontId="41" fillId="0" borderId="0" xfId="0" applyFont="1" applyAlignment="1">
      <alignment horizontal="left"/>
    </xf>
    <xf numFmtId="0" fontId="28" fillId="3" borderId="0" xfId="3" applyFont="1" applyAlignment="1" applyProtection="1">
      <alignment horizontal="left" wrapText="1"/>
    </xf>
    <xf numFmtId="3" fontId="28" fillId="3" borderId="0" xfId="3" applyNumberFormat="1" applyFont="1" applyBorder="1" applyAlignment="1" applyProtection="1">
      <alignment horizontal="right" wrapText="1"/>
      <protection locked="0"/>
    </xf>
    <xf numFmtId="3" fontId="44" fillId="0" borderId="1" xfId="1" applyNumberFormat="1" applyFont="1" applyAlignment="1" applyProtection="1">
      <alignment horizontal="left"/>
    </xf>
    <xf numFmtId="0" fontId="29" fillId="2" borderId="0" xfId="2" applyFont="1" applyAlignment="1" applyProtection="1">
      <alignment horizontal="left" wrapText="1"/>
    </xf>
    <xf numFmtId="164" fontId="41" fillId="4" borderId="3" xfId="5" applyNumberFormat="1" applyFont="1" applyBorder="1" applyAlignment="1" applyProtection="1">
      <alignment horizontal="left"/>
    </xf>
    <xf numFmtId="0" fontId="42" fillId="0" borderId="2" xfId="4" applyFont="1" applyAlignment="1" applyProtection="1">
      <alignment horizontal="right" wrapText="1"/>
    </xf>
    <xf numFmtId="164" fontId="42" fillId="0" borderId="2" xfId="4" applyNumberFormat="1" applyFont="1" applyAlignment="1" applyProtection="1">
      <alignment horizontal="left" wrapText="1"/>
    </xf>
    <xf numFmtId="0" fontId="45" fillId="0" borderId="0" xfId="0" applyFont="1" applyAlignment="1">
      <alignment horizontal="left"/>
    </xf>
    <xf numFmtId="0" fontId="41" fillId="0" borderId="0" xfId="0" applyFont="1" applyAlignment="1">
      <alignment horizontal="left" wrapText="1"/>
    </xf>
    <xf numFmtId="3" fontId="41" fillId="0" borderId="0" xfId="0" applyNumberFormat="1" applyFont="1" applyAlignment="1">
      <alignment horizontal="left"/>
    </xf>
    <xf numFmtId="3" fontId="20" fillId="0" borderId="0" xfId="0" applyNumberFormat="1" applyFont="1"/>
    <xf numFmtId="0" fontId="20" fillId="0" borderId="0" xfId="0" applyFont="1" applyAlignment="1">
      <alignment wrapText="1"/>
    </xf>
    <xf numFmtId="0" fontId="41" fillId="18" borderId="0" xfId="8" applyFont="1" applyAlignment="1" applyProtection="1">
      <alignment horizontal="left" wrapText="1"/>
    </xf>
    <xf numFmtId="0" fontId="23" fillId="5" borderId="0" xfId="0" applyFont="1" applyFill="1" applyAlignment="1">
      <alignment horizontal="left" vertical="center" wrapText="1" indent="9"/>
    </xf>
    <xf numFmtId="0" fontId="1" fillId="0" borderId="0" xfId="0" applyFont="1" applyAlignment="1">
      <alignment horizontal="left"/>
    </xf>
    <xf numFmtId="0" fontId="46" fillId="3" borderId="0" xfId="3" applyFont="1" applyBorder="1" applyAlignment="1" applyProtection="1">
      <alignment vertical="center" wrapText="1"/>
    </xf>
    <xf numFmtId="0" fontId="41" fillId="19" borderId="0" xfId="0" applyFont="1" applyFill="1" applyAlignment="1">
      <alignment horizontal="left" vertical="center" wrapText="1" indent="2"/>
    </xf>
    <xf numFmtId="0" fontId="23" fillId="10" borderId="9" xfId="6" applyNumberFormat="1" applyFont="1" applyFill="1" applyBorder="1" applyAlignment="1" applyProtection="1">
      <alignment horizontal="right" vertical="top"/>
    </xf>
    <xf numFmtId="0" fontId="23" fillId="10" borderId="12" xfId="6" applyNumberFormat="1" applyFont="1" applyFill="1" applyBorder="1" applyAlignment="1" applyProtection="1">
      <alignment horizontal="right" vertical="top"/>
    </xf>
    <xf numFmtId="0" fontId="23" fillId="10" borderId="11" xfId="6" applyNumberFormat="1" applyFont="1" applyFill="1" applyBorder="1" applyAlignment="1" applyProtection="1">
      <alignment horizontal="right" vertical="top"/>
      <protection locked="0"/>
    </xf>
    <xf numFmtId="0" fontId="23" fillId="10" borderId="13" xfId="6" applyNumberFormat="1" applyFont="1" applyFill="1" applyBorder="1" applyAlignment="1" applyProtection="1">
      <alignment horizontal="right" vertical="top"/>
      <protection locked="0"/>
    </xf>
    <xf numFmtId="165" fontId="28" fillId="11" borderId="10" xfId="3" applyNumberFormat="1" applyFont="1" applyFill="1" applyBorder="1" applyAlignment="1" applyProtection="1">
      <alignment horizontal="right" vertical="top"/>
      <protection locked="0"/>
    </xf>
    <xf numFmtId="165" fontId="28" fillId="11" borderId="14" xfId="3" applyNumberFormat="1" applyFont="1" applyFill="1" applyBorder="1" applyAlignment="1" applyProtection="1">
      <alignment horizontal="right" vertical="top"/>
      <protection locked="0"/>
    </xf>
    <xf numFmtId="165" fontId="29" fillId="13" borderId="10" xfId="2" applyNumberFormat="1" applyFont="1" applyFill="1" applyBorder="1" applyAlignment="1" applyProtection="1">
      <alignment horizontal="right" vertical="top"/>
    </xf>
    <xf numFmtId="165" fontId="29" fillId="13" borderId="14" xfId="2" applyNumberFormat="1" applyFont="1" applyFill="1" applyBorder="1" applyAlignment="1" applyProtection="1">
      <alignment horizontal="right" vertical="top"/>
    </xf>
    <xf numFmtId="4" fontId="24" fillId="12" borderId="6" xfId="6" applyNumberFormat="1" applyFont="1" applyFill="1" applyBorder="1" applyAlignment="1">
      <alignment horizontal="center" vertical="center"/>
    </xf>
    <xf numFmtId="165" fontId="23" fillId="10" borderId="7" xfId="6" applyNumberFormat="1" applyFont="1" applyFill="1" applyBorder="1" applyAlignment="1" applyProtection="1">
      <alignment horizontal="right" vertical="top"/>
      <protection locked="0"/>
    </xf>
    <xf numFmtId="165" fontId="23" fillId="10" borderId="8" xfId="6" applyNumberFormat="1" applyFont="1" applyFill="1" applyBorder="1" applyAlignment="1" applyProtection="1">
      <alignment horizontal="right" vertical="top"/>
      <protection locked="0"/>
    </xf>
    <xf numFmtId="0" fontId="22" fillId="14" borderId="7" xfId="0" applyFont="1" applyFill="1" applyBorder="1" applyAlignment="1">
      <alignment horizontal="center" vertical="top" wrapText="1"/>
    </xf>
    <xf numFmtId="0" fontId="22" fillId="14" borderId="22" xfId="0" applyFont="1" applyFill="1" applyBorder="1" applyAlignment="1">
      <alignment horizontal="center" vertical="top" wrapText="1"/>
    </xf>
    <xf numFmtId="0" fontId="30" fillId="15" borderId="15" xfId="0" applyFont="1" applyFill="1" applyBorder="1" applyAlignment="1">
      <alignment horizontal="left" vertical="top" wrapText="1"/>
    </xf>
    <xf numFmtId="0" fontId="30" fillId="15" borderId="16" xfId="0" applyFont="1" applyFill="1" applyBorder="1" applyAlignment="1">
      <alignment horizontal="left" vertical="top" wrapText="1"/>
    </xf>
    <xf numFmtId="0" fontId="30" fillId="15" borderId="17" xfId="0" applyFont="1" applyFill="1" applyBorder="1" applyAlignment="1">
      <alignment horizontal="left" vertical="top" wrapText="1"/>
    </xf>
  </cellXfs>
  <cellStyles count="9">
    <cellStyle name="20 % – uthevingsfarge 3" xfId="5" builtinId="38"/>
    <cellStyle name="40 % – uthevingsfarge 3" xfId="7" builtinId="39"/>
    <cellStyle name="60 % – uthevingsfarge 1" xfId="6" builtinId="32"/>
    <cellStyle name="60 % – uthevingsfarge 5" xfId="8" builtinId="48"/>
    <cellStyle name="God" xfId="2" builtinId="26"/>
    <cellStyle name="Normal" xfId="0" builtinId="0"/>
    <cellStyle name="Nøytral" xfId="3" builtinId="28"/>
    <cellStyle name="Overskrift 2" xfId="1" builtinId="17"/>
    <cellStyle name="Totalt" xfId="4" builtinId="2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127000</xdr:colOff>
      <xdr:row>0</xdr:row>
      <xdr:rowOff>0</xdr:rowOff>
    </xdr:from>
    <xdr:to>
      <xdr:col>27</xdr:col>
      <xdr:colOff>285635</xdr:colOff>
      <xdr:row>52</xdr:row>
      <xdr:rowOff>165100</xdr:rowOff>
    </xdr:to>
    <xdr:grpSp>
      <xdr:nvGrpSpPr>
        <xdr:cNvPr id="11" name="Gruppe 10">
          <a:extLst>
            <a:ext uri="{FF2B5EF4-FFF2-40B4-BE49-F238E27FC236}">
              <a16:creationId xmlns:a16="http://schemas.microsoft.com/office/drawing/2014/main" id="{69827AB8-F6B1-1539-5811-17FA74870E43}"/>
            </a:ext>
          </a:extLst>
        </xdr:cNvPr>
        <xdr:cNvGrpSpPr/>
      </xdr:nvGrpSpPr>
      <xdr:grpSpPr>
        <a:xfrm>
          <a:off x="127000" y="0"/>
          <a:ext cx="20645457" cy="10238998"/>
          <a:chOff x="127000" y="0"/>
          <a:chExt cx="22346282" cy="9876865"/>
        </a:xfrm>
      </xdr:grpSpPr>
      <xdr:pic>
        <xdr:nvPicPr>
          <xdr:cNvPr id="5" name="Bilde 4">
            <a:extLst>
              <a:ext uri="{FF2B5EF4-FFF2-40B4-BE49-F238E27FC236}">
                <a16:creationId xmlns:a16="http://schemas.microsoft.com/office/drawing/2014/main" id="{542AFFC6-F669-C429-1F8D-0CD75BE2A9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00" y="0"/>
            <a:ext cx="7084928" cy="9876865"/>
          </a:xfrm>
          <a:prstGeom prst="rect">
            <a:avLst/>
          </a:prstGeom>
          <a:ln>
            <a:noFill/>
          </a:ln>
          <a:effectLst>
            <a:outerShdw blurRad="292100" dist="139700" dir="2700000" algn="tl" rotWithShape="0">
              <a:srgbClr val="333333">
                <a:alpha val="65000"/>
              </a:srgbClr>
            </a:outerShdw>
          </a:effectLst>
        </xdr:spPr>
      </xdr:pic>
      <xdr:pic>
        <xdr:nvPicPr>
          <xdr:cNvPr id="7" name="Bilde 6">
            <a:extLst>
              <a:ext uri="{FF2B5EF4-FFF2-40B4-BE49-F238E27FC236}">
                <a16:creationId xmlns:a16="http://schemas.microsoft.com/office/drawing/2014/main" id="{C5E0F734-374F-7EE4-DFE7-341F4C8D97C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63907" y="0"/>
            <a:ext cx="7084928" cy="9876865"/>
          </a:xfrm>
          <a:prstGeom prst="rect">
            <a:avLst/>
          </a:prstGeom>
          <a:ln>
            <a:noFill/>
          </a:ln>
          <a:effectLst>
            <a:outerShdw blurRad="292100" dist="139700" dir="2700000" algn="tl" rotWithShape="0">
              <a:srgbClr val="333333">
                <a:alpha val="65000"/>
              </a:srgbClr>
            </a:outerShdw>
          </a:effectLst>
        </xdr:spPr>
      </xdr:pic>
      <xdr:pic>
        <xdr:nvPicPr>
          <xdr:cNvPr id="9" name="Bilde 8">
            <a:extLst>
              <a:ext uri="{FF2B5EF4-FFF2-40B4-BE49-F238E27FC236}">
                <a16:creationId xmlns:a16="http://schemas.microsoft.com/office/drawing/2014/main" id="{2663A77A-A406-06E0-45B5-B9E69DAE7B6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400813" y="0"/>
            <a:ext cx="7072469" cy="9876865"/>
          </a:xfrm>
          <a:prstGeom prst="rect">
            <a:avLst/>
          </a:prstGeom>
          <a:ln>
            <a:noFill/>
          </a:ln>
          <a:effectLst>
            <a:outerShdw blurRad="292100" dist="139700" dir="2700000" algn="tl" rotWithShape="0">
              <a:srgbClr val="333333">
                <a:alpha val="65000"/>
              </a:srgbClr>
            </a:outerShdw>
          </a:effectLst>
        </xdr:spPr>
      </xdr:pic>
    </xdr:grpSp>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01568-0F78-BB46-9429-A33E3B66DD50}">
  <dimension ref="A1:K14"/>
  <sheetViews>
    <sheetView tabSelected="1" zoomScale="150" zoomScaleNormal="80" workbookViewId="0">
      <selection activeCell="B4" sqref="B4"/>
    </sheetView>
  </sheetViews>
  <sheetFormatPr baseColWidth="10" defaultColWidth="8.85546875" defaultRowHeight="15"/>
  <cols>
    <col min="1" max="1" width="85.42578125" style="11" customWidth="1"/>
    <col min="2" max="2" width="20" style="12" customWidth="1"/>
    <col min="3" max="3" width="17.7109375" customWidth="1"/>
    <col min="5" max="5" width="10.28515625" bestFit="1" customWidth="1"/>
  </cols>
  <sheetData>
    <row r="1" spans="1:11" ht="28.5">
      <c r="A1" s="119" t="s">
        <v>0</v>
      </c>
      <c r="B1" s="120"/>
      <c r="C1" s="120"/>
      <c r="D1" s="120"/>
      <c r="E1" s="120"/>
      <c r="F1" s="120"/>
      <c r="G1" s="120"/>
      <c r="H1" s="120"/>
      <c r="I1" s="120"/>
      <c r="J1" s="120"/>
      <c r="K1" s="17"/>
    </row>
    <row r="2" spans="1:11" ht="221.1" customHeight="1">
      <c r="A2" s="138" t="s">
        <v>60</v>
      </c>
      <c r="B2" s="141" t="s">
        <v>65</v>
      </c>
      <c r="C2" s="141"/>
      <c r="D2" s="141"/>
      <c r="E2" s="141"/>
      <c r="F2" s="141"/>
      <c r="H2" s="20"/>
      <c r="I2" s="20"/>
      <c r="J2" s="20"/>
    </row>
    <row r="3" spans="1:11" ht="17.25" thickBot="1">
      <c r="A3" s="121"/>
      <c r="B3" s="121" t="s">
        <v>1</v>
      </c>
      <c r="C3" s="20"/>
      <c r="D3" s="20"/>
      <c r="E3" s="20"/>
      <c r="F3" s="20"/>
      <c r="G3" s="20"/>
      <c r="H3" s="20"/>
      <c r="I3" s="20"/>
      <c r="J3" s="20"/>
    </row>
    <row r="4" spans="1:11" s="18" customFormat="1" ht="15.75">
      <c r="A4" s="122" t="s">
        <v>2</v>
      </c>
      <c r="B4" s="123">
        <v>0</v>
      </c>
      <c r="C4" s="124" t="s">
        <v>3</v>
      </c>
      <c r="D4" s="124"/>
      <c r="E4" s="124"/>
      <c r="F4" s="124"/>
      <c r="G4" s="124"/>
      <c r="H4" s="124"/>
      <c r="I4" s="124"/>
      <c r="J4" s="124"/>
      <c r="K4" s="139"/>
    </row>
    <row r="5" spans="1:11" s="18" customFormat="1" ht="15.75">
      <c r="A5" s="125" t="s">
        <v>4</v>
      </c>
      <c r="B5" s="126">
        <v>0</v>
      </c>
      <c r="C5" s="124" t="s">
        <v>5</v>
      </c>
      <c r="D5" s="124"/>
      <c r="E5" s="124"/>
      <c r="F5" s="124"/>
      <c r="G5" s="124"/>
      <c r="H5" s="124"/>
      <c r="I5" s="124"/>
      <c r="J5" s="124"/>
      <c r="K5" s="139"/>
    </row>
    <row r="6" spans="1:11" s="18" customFormat="1" ht="16.5" thickBot="1">
      <c r="A6" s="127"/>
      <c r="B6" s="127" t="s">
        <v>6</v>
      </c>
      <c r="C6" s="124"/>
      <c r="D6" s="124"/>
      <c r="E6" s="124"/>
      <c r="F6" s="124"/>
      <c r="G6" s="124"/>
      <c r="H6" s="124"/>
      <c r="I6" s="124"/>
      <c r="J6" s="124"/>
      <c r="K6" s="139"/>
    </row>
    <row r="7" spans="1:11" s="18" customFormat="1" ht="18" customHeight="1" thickTop="1">
      <c r="A7" s="128" t="s">
        <v>7</v>
      </c>
      <c r="B7" s="129">
        <f>IF(B4=0,0,(B4*1.62)*B5)</f>
        <v>0</v>
      </c>
      <c r="C7" s="124"/>
      <c r="D7" s="124"/>
      <c r="E7" s="124"/>
      <c r="F7" s="124"/>
      <c r="G7" s="124"/>
      <c r="H7" s="124"/>
      <c r="I7" s="124"/>
      <c r="J7" s="124"/>
      <c r="K7" s="139"/>
    </row>
    <row r="8" spans="1:11" s="18" customFormat="1" ht="18" customHeight="1">
      <c r="A8" s="137" t="s">
        <v>61</v>
      </c>
      <c r="B8" s="129">
        <f>Nyutvikling!E14</f>
        <v>0</v>
      </c>
      <c r="C8" s="124"/>
      <c r="D8" s="124"/>
      <c r="E8" s="124"/>
      <c r="F8" s="124"/>
      <c r="G8" s="124"/>
      <c r="H8" s="124"/>
      <c r="I8" s="124"/>
      <c r="J8" s="124"/>
      <c r="K8" s="139"/>
    </row>
    <row r="9" spans="1:11" s="18" customFormat="1" ht="16.5" thickBot="1">
      <c r="A9" s="130" t="s">
        <v>8</v>
      </c>
      <c r="B9" s="131">
        <f>SUM(B7:B8)</f>
        <v>0</v>
      </c>
      <c r="C9" s="132"/>
      <c r="D9" s="124"/>
      <c r="E9" s="124"/>
      <c r="F9" s="124"/>
      <c r="G9" s="124"/>
      <c r="H9" s="124"/>
      <c r="I9" s="124"/>
      <c r="J9" s="124"/>
      <c r="K9" s="139"/>
    </row>
    <row r="10" spans="1:11" s="18" customFormat="1" ht="16.5" thickTop="1">
      <c r="A10" s="133"/>
      <c r="B10" s="134"/>
      <c r="C10" s="124"/>
      <c r="D10" s="124"/>
      <c r="E10" s="124"/>
      <c r="F10" s="124"/>
      <c r="G10" s="124"/>
      <c r="H10" s="124"/>
      <c r="I10" s="124"/>
      <c r="J10" s="124"/>
      <c r="K10" s="139"/>
    </row>
    <row r="11" spans="1:11" ht="75">
      <c r="A11" s="136" t="s">
        <v>63</v>
      </c>
      <c r="B11" s="135"/>
      <c r="C11" s="20"/>
      <c r="D11" s="20"/>
      <c r="E11" s="20"/>
      <c r="F11" s="20"/>
      <c r="G11" s="20"/>
      <c r="H11" s="20"/>
      <c r="I11" s="20"/>
      <c r="J11" s="20"/>
    </row>
    <row r="12" spans="1:11">
      <c r="A12" s="136"/>
      <c r="B12" s="135"/>
      <c r="C12" s="20"/>
      <c r="D12" s="20"/>
      <c r="E12" s="20"/>
      <c r="F12" s="20"/>
      <c r="G12" s="20"/>
      <c r="H12" s="20"/>
      <c r="I12" s="20"/>
      <c r="J12" s="20"/>
    </row>
    <row r="13" spans="1:11">
      <c r="A13" s="136"/>
      <c r="B13" s="135"/>
      <c r="C13" s="20"/>
      <c r="D13" s="20"/>
      <c r="E13" s="20"/>
      <c r="F13" s="20"/>
      <c r="G13" s="20"/>
      <c r="H13" s="20"/>
      <c r="I13" s="20"/>
      <c r="J13" s="20"/>
    </row>
    <row r="14" spans="1:11">
      <c r="A14" s="136"/>
      <c r="B14" s="135"/>
      <c r="C14" s="20"/>
      <c r="D14" s="20"/>
      <c r="E14" s="20"/>
      <c r="F14" s="20"/>
      <c r="G14" s="20"/>
      <c r="H14" s="20"/>
      <c r="I14" s="20"/>
      <c r="J14" s="20"/>
    </row>
  </sheetData>
  <sheetProtection algorithmName="SHA-512" hashValue="cdTWLGEJCwhJcT6takyEEQJ6vuYdSto45uJzrOhn4NnTaVV02IModm2WVBcllfL9Nua0xEjEDRA6Dl+7W82xPQ==" saltValue="4cyzA3DVxsFRlO4h3EIkSg==" spinCount="100000" sheet="1" selectLockedCells="1"/>
  <mergeCells count="1">
    <mergeCell ref="B2:F2"/>
  </mergeCells>
  <dataValidations count="1">
    <dataValidation type="whole" allowBlank="1" showInputMessage="1" showErrorMessage="1" sqref="B5" xr:uid="{6F6097A8-E11E-EA4E-AB9A-4EE18BAF816B}">
      <formula1>0</formula1>
      <formula2>15</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72509-2595-D34B-B6C9-FB4665D5F0E1}">
  <dimension ref="A1:H21"/>
  <sheetViews>
    <sheetView topLeftCell="A5" zoomScale="120" zoomScaleNormal="120" workbookViewId="0">
      <selection activeCell="C8" sqref="C8"/>
    </sheetView>
  </sheetViews>
  <sheetFormatPr baseColWidth="10" defaultColWidth="11.42578125" defaultRowHeight="15"/>
  <cols>
    <col min="1" max="1" width="92.28515625" style="3" customWidth="1"/>
    <col min="2" max="2" width="8.140625" style="3" customWidth="1"/>
    <col min="3" max="3" width="22.28515625" style="2" customWidth="1"/>
    <col min="4" max="4" width="24.42578125" style="2" customWidth="1"/>
    <col min="5" max="5" width="21" style="2" customWidth="1"/>
    <col min="6" max="6" width="20.42578125" style="2" customWidth="1"/>
    <col min="7" max="7" width="21.42578125" style="2" customWidth="1"/>
    <col min="8" max="8" width="17.42578125" style="2" customWidth="1"/>
    <col min="9" max="16384" width="11.42578125" style="3"/>
  </cols>
  <sheetData>
    <row r="1" spans="1:8" ht="66.95" customHeight="1" thickBot="1">
      <c r="A1" s="76" t="s">
        <v>9</v>
      </c>
      <c r="B1" s="20"/>
      <c r="C1" s="20"/>
      <c r="D1" s="20"/>
      <c r="E1" s="20"/>
      <c r="F1" s="9"/>
    </row>
    <row r="2" spans="1:8" s="6" customFormat="1" ht="222.95" customHeight="1" thickBot="1">
      <c r="A2" s="49" t="s">
        <v>10</v>
      </c>
      <c r="B2" s="77"/>
      <c r="C2" s="77"/>
      <c r="D2" s="77"/>
      <c r="E2" s="77"/>
      <c r="F2" s="4"/>
      <c r="G2" s="5"/>
      <c r="H2" s="5"/>
    </row>
    <row r="3" spans="1:8" s="2" customFormat="1" ht="23.1" customHeight="1" thickBot="1">
      <c r="A3" s="78" t="s">
        <v>11</v>
      </c>
      <c r="B3" s="77"/>
      <c r="C3" s="77"/>
      <c r="D3" s="77"/>
      <c r="E3" s="77"/>
      <c r="F3" s="4"/>
    </row>
    <row r="4" spans="1:8" s="4" customFormat="1" ht="75" customHeight="1" thickBot="1">
      <c r="A4" s="49" t="s">
        <v>12</v>
      </c>
      <c r="B4" s="20"/>
      <c r="C4" s="20"/>
      <c r="D4" s="20"/>
      <c r="E4" s="20"/>
    </row>
    <row r="5" spans="1:8" s="4" customFormat="1" ht="47.25">
      <c r="A5" s="79" t="s">
        <v>13</v>
      </c>
      <c r="B5" s="80"/>
      <c r="C5" s="80"/>
      <c r="D5" s="80"/>
      <c r="E5" s="80"/>
    </row>
    <row r="6" spans="1:8" s="4" customFormat="1" ht="132" customHeight="1">
      <c r="A6" s="140" t="s">
        <v>62</v>
      </c>
      <c r="B6" s="81"/>
      <c r="C6" s="81"/>
      <c r="D6" s="81"/>
      <c r="E6" s="81"/>
      <c r="F6" s="10"/>
    </row>
    <row r="7" spans="1:8" s="2" customFormat="1" ht="50.1" customHeight="1">
      <c r="A7" s="82"/>
      <c r="B7" s="83"/>
      <c r="C7" s="84" t="s">
        <v>14</v>
      </c>
      <c r="D7" s="85" t="s">
        <v>15</v>
      </c>
      <c r="E7" s="86" t="s">
        <v>16</v>
      </c>
      <c r="F7" s="4"/>
      <c r="G7" s="1"/>
    </row>
    <row r="8" spans="1:8" ht="47.25">
      <c r="A8" s="87" t="s">
        <v>17</v>
      </c>
      <c r="B8" s="88"/>
      <c r="C8" s="89">
        <v>775</v>
      </c>
      <c r="D8" s="90"/>
      <c r="E8" s="90"/>
      <c r="F8" s="4"/>
    </row>
    <row r="9" spans="1:8" s="2" customFormat="1" ht="34.5" customHeight="1">
      <c r="A9" s="91" t="s">
        <v>18</v>
      </c>
      <c r="B9" s="92" t="s">
        <v>19</v>
      </c>
      <c r="C9" s="61">
        <v>0</v>
      </c>
      <c r="D9" s="62"/>
      <c r="E9" s="93">
        <f>(C8*C9)+D9</f>
        <v>0</v>
      </c>
      <c r="F9" s="4"/>
    </row>
    <row r="10" spans="1:8" s="2" customFormat="1" ht="90" customHeight="1">
      <c r="A10" s="94" t="s">
        <v>64</v>
      </c>
      <c r="B10" s="95" t="s">
        <v>19</v>
      </c>
      <c r="C10" s="61">
        <v>0</v>
      </c>
      <c r="D10" s="62">
        <v>0</v>
      </c>
      <c r="E10" s="93">
        <f>(C8*C10)+D10</f>
        <v>0</v>
      </c>
      <c r="F10" s="4"/>
    </row>
    <row r="11" spans="1:8" s="2" customFormat="1" ht="48.95" customHeight="1">
      <c r="A11" s="96" t="s">
        <v>20</v>
      </c>
      <c r="B11" s="95" t="s">
        <v>19</v>
      </c>
      <c r="C11" s="61">
        <v>0</v>
      </c>
      <c r="D11" s="62">
        <v>0</v>
      </c>
      <c r="E11" s="93">
        <f>(C8*C11)+D11</f>
        <v>0</v>
      </c>
      <c r="F11" s="4"/>
    </row>
    <row r="12" spans="1:8" s="2" customFormat="1" ht="47.25">
      <c r="A12" s="97" t="s">
        <v>21</v>
      </c>
      <c r="B12" s="142" t="s">
        <v>19</v>
      </c>
      <c r="C12" s="144"/>
      <c r="D12" s="146"/>
      <c r="E12" s="148">
        <f>(C8*C12)+D12</f>
        <v>0</v>
      </c>
      <c r="F12" s="4"/>
    </row>
    <row r="13" spans="1:8" s="2" customFormat="1" ht="62.1" customHeight="1" thickBot="1">
      <c r="A13" s="98"/>
      <c r="B13" s="143"/>
      <c r="C13" s="145"/>
      <c r="D13" s="147"/>
      <c r="E13" s="149"/>
      <c r="F13" s="4"/>
    </row>
    <row r="14" spans="1:8" s="2" customFormat="1" ht="19.5" customHeight="1">
      <c r="A14" s="99" t="s">
        <v>22</v>
      </c>
      <c r="B14" s="100"/>
      <c r="C14" s="100"/>
      <c r="D14" s="101"/>
      <c r="E14" s="102">
        <f>SUM(E9:E13)</f>
        <v>0</v>
      </c>
      <c r="F14" s="4"/>
    </row>
    <row r="15" spans="1:8" s="2" customFormat="1" ht="19.5" customHeight="1">
      <c r="A15" s="103"/>
      <c r="B15" s="104"/>
      <c r="C15" s="105" t="s">
        <v>23</v>
      </c>
      <c r="D15" s="20"/>
      <c r="E15" s="20"/>
      <c r="F15" s="4"/>
    </row>
    <row r="16" spans="1:8" s="2" customFormat="1" ht="57" customHeight="1" thickBot="1">
      <c r="A16" s="106" t="s">
        <v>24</v>
      </c>
      <c r="B16" s="107"/>
      <c r="C16" s="108">
        <v>0</v>
      </c>
      <c r="D16" s="20"/>
      <c r="E16" s="20"/>
      <c r="F16" s="4"/>
    </row>
    <row r="17" spans="1:8" s="2" customFormat="1" ht="19.5" customHeight="1" thickBot="1">
      <c r="A17" s="109" t="s">
        <v>25</v>
      </c>
      <c r="B17" s="110"/>
      <c r="C17" s="111">
        <f>C16+E14</f>
        <v>0</v>
      </c>
      <c r="D17" s="20"/>
      <c r="E17" s="20"/>
      <c r="F17" s="4"/>
    </row>
    <row r="18" spans="1:8" ht="15.75" thickTop="1">
      <c r="A18" s="112"/>
      <c r="B18" s="113"/>
      <c r="C18" s="114"/>
      <c r="D18" s="25"/>
      <c r="E18" s="25"/>
    </row>
    <row r="19" spans="1:8" ht="18.75">
      <c r="A19" s="115" t="s">
        <v>26</v>
      </c>
      <c r="B19" s="116"/>
      <c r="C19" s="116"/>
      <c r="D19" s="116"/>
      <c r="E19" s="116"/>
      <c r="F19" s="13"/>
      <c r="G19" s="13"/>
    </row>
    <row r="20" spans="1:8" s="15" customFormat="1" ht="200.45" customHeight="1">
      <c r="A20" s="118"/>
      <c r="B20" s="117"/>
      <c r="C20" s="117"/>
      <c r="D20" s="117"/>
      <c r="E20" s="117"/>
      <c r="F20" s="16"/>
      <c r="G20" s="16"/>
      <c r="H20" s="14"/>
    </row>
    <row r="21" spans="1:8">
      <c r="A21" s="75"/>
      <c r="B21" s="75"/>
      <c r="C21" s="25"/>
      <c r="D21" s="25"/>
      <c r="E21" s="25"/>
    </row>
  </sheetData>
  <sheetProtection algorithmName="SHA-512" hashValue="xMHmEKyOiuYCr6rZ6kwovKLRDEiHXSgEYH/AGcBwQ6KbGtdtouxwY2y83W6NuZmR3QJ7WQ5XmHhCLJa+YpcLqw==" saltValue="cxdKmVuWCrXPZJDxrZt+Jw==" spinCount="100000" sheet="1" selectLockedCells="1"/>
  <mergeCells count="4">
    <mergeCell ref="B12:B13"/>
    <mergeCell ref="C12:C13"/>
    <mergeCell ref="D12:D13"/>
    <mergeCell ref="E12:E13"/>
  </mergeCells>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DE6E6-A34B-3743-AF4D-C242B03EF035}">
  <dimension ref="A1"/>
  <sheetViews>
    <sheetView zoomScale="118" zoomScaleNormal="100" workbookViewId="0">
      <selection activeCell="AE16" sqref="AE16"/>
    </sheetView>
  </sheetViews>
  <sheetFormatPr baseColWidth="10" defaultRowHeight="15"/>
  <sheetData/>
  <sheetProtection algorithmName="SHA-512" hashValue="EpHnrqTsftlpwG8Hp3km9rwZxOAZgR+EJeYKEqAFK+FXqmF9vaVU5hVD3mYrkS4cT0yFgnrgrfzhnOHtyuYirw==" saltValue="U227Q+iRuzYnH5+rVSAIoQ==" spinCount="100000" sheet="1" objects="1" scenarios="1" selectLockedCells="1" selectUnlockedCells="1"/>
  <pageMargins left="0.7" right="0.7" top="0.75" bottom="0.75" header="0.3" footer="0.3"/>
  <pageSetup paperSize="9" orientation="portrait" horizontalDpi="0" verticalDpi="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0710A-5634-4140-9BDE-43065C54EA07}">
  <dimension ref="A1:H62"/>
  <sheetViews>
    <sheetView zoomScaleNormal="100" workbookViewId="0">
      <selection activeCell="H2" sqref="H2"/>
    </sheetView>
  </sheetViews>
  <sheetFormatPr baseColWidth="10" defaultColWidth="11.42578125" defaultRowHeight="15"/>
  <cols>
    <col min="1" max="1" width="70.42578125" style="3" customWidth="1"/>
    <col min="2" max="2" width="8.140625" style="3" customWidth="1"/>
    <col min="3" max="3" width="18.140625" style="2" bestFit="1" customWidth="1"/>
    <col min="4" max="4" width="20.7109375" style="2" bestFit="1" customWidth="1"/>
    <col min="5" max="5" width="17.42578125" style="2" bestFit="1" customWidth="1"/>
    <col min="6" max="6" width="28.28515625" style="2" bestFit="1" customWidth="1"/>
    <col min="7" max="7" width="21.42578125" style="2" customWidth="1"/>
    <col min="8" max="8" width="17.42578125" style="2" customWidth="1"/>
    <col min="9" max="16384" width="11.42578125" style="3"/>
  </cols>
  <sheetData>
    <row r="1" spans="1:8" ht="48.95" customHeight="1" thickBot="1">
      <c r="A1" s="19" t="s">
        <v>27</v>
      </c>
      <c r="B1" s="19"/>
      <c r="C1" s="19"/>
      <c r="D1" s="19"/>
      <c r="E1" s="19"/>
      <c r="F1" s="20"/>
    </row>
    <row r="2" spans="1:8" s="6" customFormat="1" ht="408.95" customHeight="1" thickBot="1">
      <c r="A2" s="49" t="s">
        <v>10</v>
      </c>
      <c r="B2" s="50"/>
      <c r="C2" s="50"/>
      <c r="D2" s="50"/>
      <c r="E2" s="50"/>
      <c r="F2" s="50"/>
      <c r="G2" s="5"/>
      <c r="H2" s="5"/>
    </row>
    <row r="3" spans="1:8" s="2" customFormat="1" ht="36" customHeight="1">
      <c r="A3" s="51" t="s">
        <v>28</v>
      </c>
      <c r="B3" s="50"/>
      <c r="C3" s="50"/>
      <c r="D3" s="50"/>
      <c r="E3" s="50"/>
      <c r="F3" s="50"/>
    </row>
    <row r="4" spans="1:8" s="4" customFormat="1" ht="74.099999999999994" customHeight="1" thickBot="1">
      <c r="A4" s="52" t="s">
        <v>29</v>
      </c>
      <c r="B4" s="50"/>
      <c r="C4" s="50"/>
      <c r="D4" s="50"/>
      <c r="E4" s="50"/>
      <c r="F4" s="50"/>
    </row>
    <row r="5" spans="1:8" s="4" customFormat="1" ht="84" customHeight="1">
      <c r="A5" s="53" t="s">
        <v>30</v>
      </c>
      <c r="B5" s="54"/>
      <c r="C5" s="54"/>
      <c r="D5" s="54"/>
      <c r="E5" s="54"/>
      <c r="F5" s="54"/>
    </row>
    <row r="6" spans="1:8" s="4" customFormat="1" ht="81.599999999999994" customHeight="1">
      <c r="A6" s="55" t="s">
        <v>31</v>
      </c>
      <c r="B6" s="55"/>
      <c r="C6" s="55"/>
      <c r="D6" s="55"/>
      <c r="E6" s="55"/>
      <c r="F6" s="55"/>
    </row>
    <row r="7" spans="1:8" s="2" customFormat="1" ht="34.5" customHeight="1">
      <c r="A7" s="56"/>
      <c r="B7" s="150" t="s">
        <v>14</v>
      </c>
      <c r="C7" s="150"/>
      <c r="D7" s="28" t="s">
        <v>15</v>
      </c>
      <c r="E7" s="57" t="s">
        <v>27</v>
      </c>
      <c r="F7" s="26" t="s">
        <v>32</v>
      </c>
      <c r="G7" s="1"/>
    </row>
    <row r="8" spans="1:8" ht="35.1" customHeight="1">
      <c r="A8" s="23" t="s">
        <v>33</v>
      </c>
      <c r="B8" s="151">
        <v>775</v>
      </c>
      <c r="C8" s="152"/>
      <c r="D8" s="25"/>
      <c r="E8" s="25"/>
      <c r="F8" s="20"/>
    </row>
    <row r="9" spans="1:8" s="2" customFormat="1" ht="27" customHeight="1">
      <c r="A9" s="58" t="s">
        <v>34</v>
      </c>
      <c r="B9" s="153"/>
      <c r="C9" s="154"/>
      <c r="D9" s="154"/>
      <c r="E9" s="154"/>
      <c r="F9" s="154"/>
    </row>
    <row r="10" spans="1:8" s="2" customFormat="1" ht="15.75">
      <c r="A10" s="59" t="s">
        <v>35</v>
      </c>
      <c r="B10" s="60" t="s">
        <v>19</v>
      </c>
      <c r="C10" s="61">
        <v>0</v>
      </c>
      <c r="D10" s="62">
        <v>0</v>
      </c>
      <c r="E10" s="63">
        <v>0</v>
      </c>
      <c r="F10" s="34"/>
    </row>
    <row r="11" spans="1:8" s="2" customFormat="1" ht="15.75">
      <c r="A11" s="59" t="s">
        <v>35</v>
      </c>
      <c r="B11" s="60" t="s">
        <v>19</v>
      </c>
      <c r="C11" s="61">
        <v>0</v>
      </c>
      <c r="D11" s="62">
        <v>0</v>
      </c>
      <c r="E11" s="63">
        <f t="shared" ref="E11:E17" si="0">($B$8*C11)+D11</f>
        <v>0</v>
      </c>
      <c r="F11" s="34"/>
    </row>
    <row r="12" spans="1:8" s="2" customFormat="1" ht="15.75">
      <c r="A12" s="59" t="s">
        <v>35</v>
      </c>
      <c r="B12" s="60" t="s">
        <v>19</v>
      </c>
      <c r="C12" s="61">
        <v>0</v>
      </c>
      <c r="D12" s="62">
        <v>0</v>
      </c>
      <c r="E12" s="63">
        <f t="shared" si="0"/>
        <v>0</v>
      </c>
      <c r="F12" s="34"/>
    </row>
    <row r="13" spans="1:8" s="2" customFormat="1" ht="15.75">
      <c r="A13" s="59" t="s">
        <v>35</v>
      </c>
      <c r="B13" s="60" t="s">
        <v>19</v>
      </c>
      <c r="C13" s="61">
        <v>0</v>
      </c>
      <c r="D13" s="62">
        <v>0</v>
      </c>
      <c r="E13" s="63">
        <f t="shared" si="0"/>
        <v>0</v>
      </c>
      <c r="F13" s="34"/>
    </row>
    <row r="14" spans="1:8" s="2" customFormat="1" ht="15.75">
      <c r="A14" s="59" t="s">
        <v>35</v>
      </c>
      <c r="B14" s="60" t="s">
        <v>19</v>
      </c>
      <c r="C14" s="61">
        <v>0</v>
      </c>
      <c r="D14" s="62">
        <v>0</v>
      </c>
      <c r="E14" s="63">
        <f t="shared" si="0"/>
        <v>0</v>
      </c>
      <c r="F14" s="34"/>
    </row>
    <row r="15" spans="1:8" s="2" customFormat="1" ht="15.75">
      <c r="A15" s="59" t="s">
        <v>35</v>
      </c>
      <c r="B15" s="60" t="s">
        <v>19</v>
      </c>
      <c r="C15" s="61">
        <v>0</v>
      </c>
      <c r="D15" s="62">
        <v>0</v>
      </c>
      <c r="E15" s="63">
        <f t="shared" si="0"/>
        <v>0</v>
      </c>
      <c r="F15" s="34"/>
    </row>
    <row r="16" spans="1:8" s="2" customFormat="1" ht="15.75">
      <c r="A16" s="59" t="s">
        <v>35</v>
      </c>
      <c r="B16" s="60" t="s">
        <v>19</v>
      </c>
      <c r="C16" s="61">
        <v>0</v>
      </c>
      <c r="D16" s="62">
        <v>0</v>
      </c>
      <c r="E16" s="63">
        <f t="shared" si="0"/>
        <v>0</v>
      </c>
      <c r="F16" s="34"/>
    </row>
    <row r="17" spans="1:6" s="2" customFormat="1" ht="15.75">
      <c r="A17" s="59" t="s">
        <v>35</v>
      </c>
      <c r="B17" s="60" t="s">
        <v>19</v>
      </c>
      <c r="C17" s="61">
        <v>0</v>
      </c>
      <c r="D17" s="62">
        <v>0</v>
      </c>
      <c r="E17" s="63">
        <f t="shared" si="0"/>
        <v>0</v>
      </c>
      <c r="F17" s="34"/>
    </row>
    <row r="18" spans="1:6" s="2" customFormat="1" ht="15.75">
      <c r="A18" s="59"/>
      <c r="B18" s="60"/>
      <c r="C18" s="61"/>
      <c r="D18" s="62"/>
      <c r="E18" s="63"/>
      <c r="F18" s="34"/>
    </row>
    <row r="19" spans="1:6" s="2" customFormat="1" ht="15.75">
      <c r="A19" s="64" t="s">
        <v>36</v>
      </c>
      <c r="B19" s="60" t="s">
        <v>19</v>
      </c>
      <c r="C19" s="61">
        <v>0</v>
      </c>
      <c r="D19" s="62">
        <v>0</v>
      </c>
      <c r="E19" s="63">
        <v>0</v>
      </c>
      <c r="F19" s="34"/>
    </row>
    <row r="20" spans="1:6" s="2" customFormat="1" ht="15.75">
      <c r="A20" s="64" t="s">
        <v>36</v>
      </c>
      <c r="B20" s="60" t="s">
        <v>19</v>
      </c>
      <c r="C20" s="61">
        <v>0</v>
      </c>
      <c r="D20" s="62">
        <v>0</v>
      </c>
      <c r="E20" s="63">
        <f t="shared" ref="E20:E28" si="1">($B$8*C20)+D20</f>
        <v>0</v>
      </c>
      <c r="F20" s="34"/>
    </row>
    <row r="21" spans="1:6" s="2" customFormat="1" ht="15.75">
      <c r="A21" s="64" t="s">
        <v>36</v>
      </c>
      <c r="B21" s="60" t="s">
        <v>19</v>
      </c>
      <c r="C21" s="61">
        <v>0</v>
      </c>
      <c r="D21" s="62">
        <v>0</v>
      </c>
      <c r="E21" s="63">
        <f t="shared" si="1"/>
        <v>0</v>
      </c>
      <c r="F21" s="34"/>
    </row>
    <row r="22" spans="1:6" s="2" customFormat="1" ht="15.75">
      <c r="A22" s="64" t="s">
        <v>36</v>
      </c>
      <c r="B22" s="60" t="s">
        <v>19</v>
      </c>
      <c r="C22" s="61">
        <v>0</v>
      </c>
      <c r="D22" s="62">
        <v>0</v>
      </c>
      <c r="E22" s="63">
        <f t="shared" si="1"/>
        <v>0</v>
      </c>
      <c r="F22" s="34"/>
    </row>
    <row r="23" spans="1:6" s="2" customFormat="1" ht="15.75">
      <c r="A23" s="64" t="s">
        <v>36</v>
      </c>
      <c r="B23" s="60" t="s">
        <v>19</v>
      </c>
      <c r="C23" s="61">
        <v>0</v>
      </c>
      <c r="D23" s="62">
        <v>0</v>
      </c>
      <c r="E23" s="63">
        <f t="shared" si="1"/>
        <v>0</v>
      </c>
      <c r="F23" s="34"/>
    </row>
    <row r="24" spans="1:6" s="2" customFormat="1" ht="15.75">
      <c r="A24" s="64" t="s">
        <v>36</v>
      </c>
      <c r="B24" s="60" t="s">
        <v>19</v>
      </c>
      <c r="C24" s="61">
        <v>0</v>
      </c>
      <c r="D24" s="62">
        <v>0</v>
      </c>
      <c r="E24" s="63">
        <f t="shared" si="1"/>
        <v>0</v>
      </c>
      <c r="F24" s="34"/>
    </row>
    <row r="25" spans="1:6" s="2" customFormat="1" ht="15.75">
      <c r="A25" s="64" t="s">
        <v>36</v>
      </c>
      <c r="B25" s="60" t="s">
        <v>19</v>
      </c>
      <c r="C25" s="61">
        <v>0</v>
      </c>
      <c r="D25" s="62">
        <v>0</v>
      </c>
      <c r="E25" s="63">
        <f t="shared" si="1"/>
        <v>0</v>
      </c>
      <c r="F25" s="34"/>
    </row>
    <row r="26" spans="1:6" s="2" customFormat="1" ht="15.75">
      <c r="A26" s="64" t="s">
        <v>36</v>
      </c>
      <c r="B26" s="60" t="s">
        <v>19</v>
      </c>
      <c r="C26" s="61">
        <v>0</v>
      </c>
      <c r="D26" s="62">
        <v>0</v>
      </c>
      <c r="E26" s="63">
        <f t="shared" si="1"/>
        <v>0</v>
      </c>
      <c r="F26" s="34"/>
    </row>
    <row r="27" spans="1:6" s="2" customFormat="1" ht="15.75">
      <c r="A27" s="64" t="s">
        <v>36</v>
      </c>
      <c r="B27" s="60" t="s">
        <v>19</v>
      </c>
      <c r="C27" s="61">
        <v>0</v>
      </c>
      <c r="D27" s="62">
        <v>0</v>
      </c>
      <c r="E27" s="63">
        <f t="shared" si="1"/>
        <v>0</v>
      </c>
      <c r="F27" s="34"/>
    </row>
    <row r="28" spans="1:6" s="2" customFormat="1" ht="15.75">
      <c r="A28" s="64" t="s">
        <v>36</v>
      </c>
      <c r="B28" s="60" t="s">
        <v>19</v>
      </c>
      <c r="C28" s="61">
        <v>0</v>
      </c>
      <c r="D28" s="62">
        <v>0</v>
      </c>
      <c r="E28" s="63">
        <f t="shared" si="1"/>
        <v>0</v>
      </c>
      <c r="F28" s="34"/>
    </row>
    <row r="29" spans="1:6" s="2" customFormat="1" ht="15.75">
      <c r="A29" s="64"/>
      <c r="B29" s="60"/>
      <c r="C29" s="61"/>
      <c r="D29" s="62"/>
      <c r="E29" s="63"/>
      <c r="F29" s="34"/>
    </row>
    <row r="30" spans="1:6" s="2" customFormat="1" ht="15.75">
      <c r="A30" s="65" t="s">
        <v>37</v>
      </c>
      <c r="B30" s="60" t="s">
        <v>19</v>
      </c>
      <c r="C30" s="61">
        <v>0</v>
      </c>
      <c r="D30" s="62">
        <v>0</v>
      </c>
      <c r="E30" s="63">
        <f>($B$8*C30)+D30</f>
        <v>0</v>
      </c>
      <c r="F30" s="34"/>
    </row>
    <row r="31" spans="1:6" s="2" customFormat="1" ht="15.75">
      <c r="A31" s="65" t="s">
        <v>37</v>
      </c>
      <c r="B31" s="60" t="s">
        <v>19</v>
      </c>
      <c r="C31" s="61">
        <v>0</v>
      </c>
      <c r="D31" s="62">
        <v>0</v>
      </c>
      <c r="E31" s="63">
        <f t="shared" ref="E31:E43" si="2">($B$8*C31)+D31</f>
        <v>0</v>
      </c>
      <c r="F31" s="34"/>
    </row>
    <row r="32" spans="1:6" s="2" customFormat="1" ht="15.75">
      <c r="A32" s="65" t="s">
        <v>37</v>
      </c>
      <c r="B32" s="60" t="s">
        <v>19</v>
      </c>
      <c r="C32" s="61">
        <v>0</v>
      </c>
      <c r="D32" s="62">
        <v>0</v>
      </c>
      <c r="E32" s="63">
        <f t="shared" si="2"/>
        <v>0</v>
      </c>
      <c r="F32" s="34"/>
    </row>
    <row r="33" spans="1:6" s="2" customFormat="1" ht="15.75">
      <c r="A33" s="65" t="s">
        <v>37</v>
      </c>
      <c r="B33" s="60" t="s">
        <v>19</v>
      </c>
      <c r="C33" s="61">
        <v>0</v>
      </c>
      <c r="D33" s="62">
        <v>0</v>
      </c>
      <c r="E33" s="63">
        <f t="shared" si="2"/>
        <v>0</v>
      </c>
      <c r="F33" s="34"/>
    </row>
    <row r="34" spans="1:6" s="2" customFormat="1" ht="15.75">
      <c r="A34" s="65" t="s">
        <v>37</v>
      </c>
      <c r="B34" s="60" t="s">
        <v>19</v>
      </c>
      <c r="C34" s="61">
        <v>0</v>
      </c>
      <c r="D34" s="62">
        <v>0</v>
      </c>
      <c r="E34" s="63">
        <f t="shared" si="2"/>
        <v>0</v>
      </c>
      <c r="F34" s="34"/>
    </row>
    <row r="35" spans="1:6" s="2" customFormat="1" ht="15.75">
      <c r="A35" s="65" t="s">
        <v>37</v>
      </c>
      <c r="B35" s="60" t="s">
        <v>19</v>
      </c>
      <c r="C35" s="61">
        <v>0</v>
      </c>
      <c r="D35" s="62">
        <v>0</v>
      </c>
      <c r="E35" s="63">
        <f t="shared" si="2"/>
        <v>0</v>
      </c>
      <c r="F35" s="34"/>
    </row>
    <row r="36" spans="1:6" s="2" customFormat="1" ht="15.75">
      <c r="A36" s="65" t="s">
        <v>37</v>
      </c>
      <c r="B36" s="60" t="s">
        <v>19</v>
      </c>
      <c r="C36" s="61">
        <v>0</v>
      </c>
      <c r="D36" s="62">
        <v>0</v>
      </c>
      <c r="E36" s="63">
        <f t="shared" si="2"/>
        <v>0</v>
      </c>
      <c r="F36" s="34"/>
    </row>
    <row r="37" spans="1:6" s="2" customFormat="1" ht="15.75">
      <c r="A37" s="65" t="s">
        <v>37</v>
      </c>
      <c r="B37" s="60" t="s">
        <v>19</v>
      </c>
      <c r="C37" s="61">
        <v>0</v>
      </c>
      <c r="D37" s="62">
        <v>0</v>
      </c>
      <c r="E37" s="63">
        <f t="shared" si="2"/>
        <v>0</v>
      </c>
      <c r="F37" s="34"/>
    </row>
    <row r="38" spans="1:6" s="2" customFormat="1" ht="15.75">
      <c r="A38" s="65" t="s">
        <v>37</v>
      </c>
      <c r="B38" s="60" t="s">
        <v>19</v>
      </c>
      <c r="C38" s="61">
        <v>0</v>
      </c>
      <c r="D38" s="62">
        <v>0</v>
      </c>
      <c r="E38" s="63">
        <f t="shared" si="2"/>
        <v>0</v>
      </c>
      <c r="F38" s="34"/>
    </row>
    <row r="39" spans="1:6" s="2" customFormat="1" ht="15.75">
      <c r="A39" s="65" t="s">
        <v>37</v>
      </c>
      <c r="B39" s="60" t="s">
        <v>19</v>
      </c>
      <c r="C39" s="61">
        <v>0</v>
      </c>
      <c r="D39" s="62">
        <v>0</v>
      </c>
      <c r="E39" s="63">
        <f t="shared" si="2"/>
        <v>0</v>
      </c>
      <c r="F39" s="34"/>
    </row>
    <row r="40" spans="1:6" s="2" customFormat="1" ht="15.75">
      <c r="A40" s="65" t="s">
        <v>37</v>
      </c>
      <c r="B40" s="60" t="s">
        <v>19</v>
      </c>
      <c r="C40" s="61">
        <v>0</v>
      </c>
      <c r="D40" s="62">
        <v>0</v>
      </c>
      <c r="E40" s="63">
        <f t="shared" si="2"/>
        <v>0</v>
      </c>
      <c r="F40" s="34"/>
    </row>
    <row r="41" spans="1:6" s="2" customFormat="1" ht="15.75">
      <c r="A41" s="65" t="s">
        <v>37</v>
      </c>
      <c r="B41" s="60" t="s">
        <v>19</v>
      </c>
      <c r="C41" s="61">
        <v>0</v>
      </c>
      <c r="D41" s="62">
        <v>0</v>
      </c>
      <c r="E41" s="63">
        <f t="shared" si="2"/>
        <v>0</v>
      </c>
      <c r="F41" s="34"/>
    </row>
    <row r="42" spans="1:6" s="2" customFormat="1" ht="15.75">
      <c r="A42" s="65" t="s">
        <v>37</v>
      </c>
      <c r="B42" s="60" t="s">
        <v>19</v>
      </c>
      <c r="C42" s="61">
        <v>0</v>
      </c>
      <c r="D42" s="62">
        <v>0</v>
      </c>
      <c r="E42" s="63">
        <f t="shared" si="2"/>
        <v>0</v>
      </c>
      <c r="F42" s="34"/>
    </row>
    <row r="43" spans="1:6" s="2" customFormat="1" ht="15.75">
      <c r="A43" s="65" t="s">
        <v>37</v>
      </c>
      <c r="B43" s="60" t="s">
        <v>19</v>
      </c>
      <c r="C43" s="61">
        <v>0</v>
      </c>
      <c r="D43" s="62">
        <v>0</v>
      </c>
      <c r="E43" s="63">
        <f t="shared" si="2"/>
        <v>0</v>
      </c>
      <c r="F43" s="34"/>
    </row>
    <row r="44" spans="1:6" s="2" customFormat="1" ht="15.75">
      <c r="A44" s="65"/>
      <c r="B44" s="60"/>
      <c r="C44" s="66"/>
      <c r="D44" s="62"/>
      <c r="E44" s="63"/>
      <c r="F44" s="34"/>
    </row>
    <row r="45" spans="1:6" s="2" customFormat="1" ht="15.75">
      <c r="A45" s="67" t="s">
        <v>38</v>
      </c>
      <c r="B45" s="60" t="s">
        <v>19</v>
      </c>
      <c r="C45" s="68">
        <v>0</v>
      </c>
      <c r="D45" s="69">
        <v>0</v>
      </c>
      <c r="E45" s="70">
        <f>($B$8*C45)+D45</f>
        <v>0</v>
      </c>
      <c r="F45" s="34"/>
    </row>
    <row r="46" spans="1:6" s="2" customFormat="1" ht="15.75">
      <c r="A46" s="67" t="s">
        <v>38</v>
      </c>
      <c r="B46" s="60" t="s">
        <v>19</v>
      </c>
      <c r="C46" s="68">
        <v>0</v>
      </c>
      <c r="D46" s="69">
        <v>0</v>
      </c>
      <c r="E46" s="70">
        <f t="shared" ref="E46:E60" si="3">($B$8*C46)+D46</f>
        <v>0</v>
      </c>
      <c r="F46" s="34"/>
    </row>
    <row r="47" spans="1:6" s="2" customFormat="1" ht="15.75">
      <c r="A47" s="67" t="s">
        <v>38</v>
      </c>
      <c r="B47" s="60" t="s">
        <v>19</v>
      </c>
      <c r="C47" s="68">
        <v>0</v>
      </c>
      <c r="D47" s="69">
        <v>0</v>
      </c>
      <c r="E47" s="70">
        <f t="shared" si="3"/>
        <v>0</v>
      </c>
      <c r="F47" s="34"/>
    </row>
    <row r="48" spans="1:6" s="2" customFormat="1" ht="15.75">
      <c r="A48" s="67" t="s">
        <v>38</v>
      </c>
      <c r="B48" s="60" t="s">
        <v>19</v>
      </c>
      <c r="C48" s="68">
        <v>0</v>
      </c>
      <c r="D48" s="69">
        <v>0</v>
      </c>
      <c r="E48" s="70">
        <f t="shared" si="3"/>
        <v>0</v>
      </c>
      <c r="F48" s="34"/>
    </row>
    <row r="49" spans="1:6" s="2" customFormat="1" ht="15.75">
      <c r="A49" s="67" t="s">
        <v>38</v>
      </c>
      <c r="B49" s="60" t="s">
        <v>19</v>
      </c>
      <c r="C49" s="68">
        <v>0</v>
      </c>
      <c r="D49" s="69">
        <v>0</v>
      </c>
      <c r="E49" s="70">
        <f t="shared" si="3"/>
        <v>0</v>
      </c>
      <c r="F49" s="34"/>
    </row>
    <row r="50" spans="1:6" s="2" customFormat="1" ht="15.75">
      <c r="A50" s="67" t="s">
        <v>38</v>
      </c>
      <c r="B50" s="60" t="s">
        <v>19</v>
      </c>
      <c r="C50" s="68">
        <v>0</v>
      </c>
      <c r="D50" s="69">
        <v>0</v>
      </c>
      <c r="E50" s="70">
        <f t="shared" si="3"/>
        <v>0</v>
      </c>
      <c r="F50" s="34"/>
    </row>
    <row r="51" spans="1:6" s="2" customFormat="1" ht="15.75">
      <c r="A51" s="67" t="s">
        <v>38</v>
      </c>
      <c r="B51" s="60" t="s">
        <v>19</v>
      </c>
      <c r="C51" s="68">
        <v>0</v>
      </c>
      <c r="D51" s="69">
        <v>0</v>
      </c>
      <c r="E51" s="70">
        <f t="shared" si="3"/>
        <v>0</v>
      </c>
      <c r="F51" s="34"/>
    </row>
    <row r="52" spans="1:6" s="2" customFormat="1" ht="15.75">
      <c r="A52" s="67" t="s">
        <v>38</v>
      </c>
      <c r="B52" s="60" t="s">
        <v>19</v>
      </c>
      <c r="C52" s="68">
        <v>0</v>
      </c>
      <c r="D52" s="69">
        <v>0</v>
      </c>
      <c r="E52" s="70">
        <f t="shared" si="3"/>
        <v>0</v>
      </c>
      <c r="F52" s="34"/>
    </row>
    <row r="53" spans="1:6" s="2" customFormat="1" ht="15.75">
      <c r="A53" s="67" t="s">
        <v>38</v>
      </c>
      <c r="B53" s="60" t="s">
        <v>19</v>
      </c>
      <c r="C53" s="68">
        <v>0</v>
      </c>
      <c r="D53" s="69">
        <v>0</v>
      </c>
      <c r="E53" s="70">
        <f t="shared" si="3"/>
        <v>0</v>
      </c>
      <c r="F53" s="34"/>
    </row>
    <row r="54" spans="1:6" s="2" customFormat="1" ht="15.75">
      <c r="A54" s="67" t="s">
        <v>38</v>
      </c>
      <c r="B54" s="60" t="s">
        <v>19</v>
      </c>
      <c r="C54" s="68">
        <v>0</v>
      </c>
      <c r="D54" s="69">
        <v>0</v>
      </c>
      <c r="E54" s="70">
        <f t="shared" si="3"/>
        <v>0</v>
      </c>
      <c r="F54" s="34"/>
    </row>
    <row r="55" spans="1:6" s="2" customFormat="1" ht="15.75">
      <c r="A55" s="67" t="s">
        <v>38</v>
      </c>
      <c r="B55" s="60" t="s">
        <v>19</v>
      </c>
      <c r="C55" s="68">
        <v>0</v>
      </c>
      <c r="D55" s="69">
        <v>0</v>
      </c>
      <c r="E55" s="70">
        <f t="shared" si="3"/>
        <v>0</v>
      </c>
      <c r="F55" s="34"/>
    </row>
    <row r="56" spans="1:6" s="2" customFormat="1" ht="15.75">
      <c r="A56" s="67" t="s">
        <v>38</v>
      </c>
      <c r="B56" s="60" t="s">
        <v>19</v>
      </c>
      <c r="C56" s="68">
        <v>0</v>
      </c>
      <c r="D56" s="69">
        <v>0</v>
      </c>
      <c r="E56" s="70">
        <f t="shared" si="3"/>
        <v>0</v>
      </c>
      <c r="F56" s="34"/>
    </row>
    <row r="57" spans="1:6" s="2" customFormat="1" ht="15.75">
      <c r="A57" s="67" t="s">
        <v>38</v>
      </c>
      <c r="B57" s="60" t="s">
        <v>19</v>
      </c>
      <c r="C57" s="68">
        <v>0</v>
      </c>
      <c r="D57" s="69">
        <v>0</v>
      </c>
      <c r="E57" s="70">
        <f t="shared" si="3"/>
        <v>0</v>
      </c>
      <c r="F57" s="34"/>
    </row>
    <row r="58" spans="1:6" s="2" customFormat="1" ht="15.75">
      <c r="A58" s="67" t="s">
        <v>38</v>
      </c>
      <c r="B58" s="60" t="s">
        <v>19</v>
      </c>
      <c r="C58" s="68">
        <v>0</v>
      </c>
      <c r="D58" s="69">
        <v>0</v>
      </c>
      <c r="E58" s="70">
        <f t="shared" si="3"/>
        <v>0</v>
      </c>
      <c r="F58" s="34"/>
    </row>
    <row r="59" spans="1:6" s="2" customFormat="1" ht="15.75">
      <c r="A59" s="67" t="s">
        <v>38</v>
      </c>
      <c r="B59" s="60" t="s">
        <v>19</v>
      </c>
      <c r="C59" s="68">
        <v>0</v>
      </c>
      <c r="D59" s="69">
        <v>0</v>
      </c>
      <c r="E59" s="70">
        <f t="shared" si="3"/>
        <v>0</v>
      </c>
      <c r="F59" s="34"/>
    </row>
    <row r="60" spans="1:6" s="2" customFormat="1" ht="16.5" thickBot="1">
      <c r="A60" s="67" t="s">
        <v>38</v>
      </c>
      <c r="B60" s="60" t="s">
        <v>19</v>
      </c>
      <c r="C60" s="68">
        <v>0</v>
      </c>
      <c r="D60" s="69">
        <v>0</v>
      </c>
      <c r="E60" s="71">
        <f t="shared" si="3"/>
        <v>0</v>
      </c>
      <c r="F60" s="72"/>
    </row>
    <row r="61" spans="1:6" s="2" customFormat="1" ht="19.5" customHeight="1" thickBot="1">
      <c r="A61" s="155" t="s">
        <v>8</v>
      </c>
      <c r="B61" s="156"/>
      <c r="C61" s="156"/>
      <c r="D61" s="157"/>
      <c r="E61" s="73">
        <f>SUM(E10:E45)</f>
        <v>0</v>
      </c>
      <c r="F61" s="74"/>
    </row>
    <row r="62" spans="1:6" ht="15.75" thickTop="1">
      <c r="A62" s="75"/>
      <c r="B62" s="75"/>
      <c r="C62" s="25"/>
      <c r="D62" s="25"/>
      <c r="E62" s="25"/>
      <c r="F62" s="25"/>
    </row>
  </sheetData>
  <mergeCells count="4">
    <mergeCell ref="B7:C7"/>
    <mergeCell ref="B8:C8"/>
    <mergeCell ref="B9:F9"/>
    <mergeCell ref="A61:D61"/>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2E72C-B747-2949-ACF9-24A3075E8E18}">
  <dimension ref="A1:G57"/>
  <sheetViews>
    <sheetView zoomScale="160" zoomScaleNormal="160" workbookViewId="0">
      <selection activeCell="G10" sqref="G10"/>
    </sheetView>
  </sheetViews>
  <sheetFormatPr baseColWidth="10" defaultColWidth="11.42578125" defaultRowHeight="15"/>
  <cols>
    <col min="1" max="1" width="27.42578125" style="3" bestFit="1" customWidth="1"/>
    <col min="2" max="2" width="17.42578125" style="2" bestFit="1" customWidth="1"/>
    <col min="3" max="3" width="14.28515625" style="2" customWidth="1"/>
    <col min="4" max="4" width="19.140625" style="2" bestFit="1" customWidth="1"/>
    <col min="5" max="5" width="40.42578125" style="2" customWidth="1"/>
    <col min="6" max="6" width="21.42578125" style="2" customWidth="1"/>
    <col min="7" max="7" width="17.42578125" style="2" customWidth="1"/>
    <col min="8" max="16384" width="11.42578125" style="3"/>
  </cols>
  <sheetData>
    <row r="1" spans="1:6" ht="48.95" customHeight="1">
      <c r="A1" s="19" t="s">
        <v>39</v>
      </c>
      <c r="B1" s="19"/>
      <c r="C1" s="19"/>
      <c r="D1" s="19"/>
      <c r="E1" s="20"/>
    </row>
    <row r="2" spans="1:6" s="2" customFormat="1" ht="18.75">
      <c r="A2" s="21"/>
      <c r="B2" s="22" t="s">
        <v>40</v>
      </c>
      <c r="C2" s="20"/>
      <c r="D2" s="20"/>
      <c r="E2" s="20"/>
      <c r="F2" s="1"/>
    </row>
    <row r="3" spans="1:6" ht="35.1" customHeight="1">
      <c r="A3" s="23"/>
      <c r="B3" s="24">
        <v>775</v>
      </c>
      <c r="C3" s="25"/>
      <c r="D3" s="25"/>
      <c r="E3" s="20"/>
    </row>
    <row r="4" spans="1:6" s="8" customFormat="1" ht="34.5" customHeight="1">
      <c r="A4" s="26" t="s">
        <v>41</v>
      </c>
      <c r="B4" s="27" t="s">
        <v>42</v>
      </c>
      <c r="C4" s="28" t="s">
        <v>43</v>
      </c>
      <c r="D4" s="29" t="s">
        <v>44</v>
      </c>
      <c r="E4" s="26" t="s">
        <v>45</v>
      </c>
      <c r="F4" s="7"/>
    </row>
    <row r="5" spans="1:6" s="2" customFormat="1" ht="15.75">
      <c r="A5" s="30" t="s">
        <v>46</v>
      </c>
      <c r="B5" s="31">
        <v>4</v>
      </c>
      <c r="C5" s="32">
        <v>44918</v>
      </c>
      <c r="D5" s="33">
        <v>1</v>
      </c>
      <c r="E5" s="34" t="s">
        <v>47</v>
      </c>
    </row>
    <row r="6" spans="1:6" s="2" customFormat="1" ht="15.75">
      <c r="A6" s="30" t="s">
        <v>46</v>
      </c>
      <c r="B6" s="31">
        <v>2</v>
      </c>
      <c r="C6" s="32">
        <v>44929</v>
      </c>
      <c r="D6" s="33">
        <v>1</v>
      </c>
      <c r="E6" s="34" t="s">
        <v>48</v>
      </c>
    </row>
    <row r="7" spans="1:6" s="2" customFormat="1" ht="15.75">
      <c r="A7" s="30" t="s">
        <v>46</v>
      </c>
      <c r="B7" s="31">
        <v>3</v>
      </c>
      <c r="C7" s="32">
        <v>44930</v>
      </c>
      <c r="D7" s="33">
        <v>1</v>
      </c>
      <c r="E7" s="34" t="s">
        <v>47</v>
      </c>
    </row>
    <row r="8" spans="1:6" s="2" customFormat="1" ht="15.75">
      <c r="A8" s="30" t="s">
        <v>46</v>
      </c>
      <c r="B8" s="31">
        <v>2</v>
      </c>
      <c r="C8" s="32">
        <v>44931</v>
      </c>
      <c r="D8" s="33">
        <v>1</v>
      </c>
      <c r="E8" s="34" t="s">
        <v>47</v>
      </c>
    </row>
    <row r="9" spans="1:6" s="2" customFormat="1" ht="15.75">
      <c r="A9" s="30" t="s">
        <v>46</v>
      </c>
      <c r="B9" s="31">
        <v>4</v>
      </c>
      <c r="C9" s="32">
        <v>44932</v>
      </c>
      <c r="D9" s="33">
        <v>1</v>
      </c>
      <c r="E9" s="34" t="s">
        <v>47</v>
      </c>
    </row>
    <row r="10" spans="1:6" s="2" customFormat="1" ht="15.75">
      <c r="A10" s="30" t="s">
        <v>49</v>
      </c>
      <c r="B10" s="31">
        <v>6</v>
      </c>
      <c r="C10" s="32">
        <v>44930</v>
      </c>
      <c r="D10" s="33">
        <v>2</v>
      </c>
      <c r="E10" s="34" t="s">
        <v>50</v>
      </c>
    </row>
    <row r="11" spans="1:6" s="2" customFormat="1" ht="15.75">
      <c r="A11" s="30" t="s">
        <v>49</v>
      </c>
      <c r="B11" s="31">
        <v>7</v>
      </c>
      <c r="C11" s="32">
        <v>44931</v>
      </c>
      <c r="D11" s="33">
        <v>2</v>
      </c>
      <c r="E11" s="34" t="s">
        <v>51</v>
      </c>
    </row>
    <row r="12" spans="1:6" s="2" customFormat="1" ht="15.75">
      <c r="A12" s="30" t="s">
        <v>49</v>
      </c>
      <c r="B12" s="31">
        <v>6</v>
      </c>
      <c r="C12" s="32">
        <v>44932</v>
      </c>
      <c r="D12" s="33">
        <v>2</v>
      </c>
      <c r="E12" s="34" t="s">
        <v>52</v>
      </c>
    </row>
    <row r="13" spans="1:6" s="2" customFormat="1" ht="15.75">
      <c r="A13" s="35" t="s">
        <v>53</v>
      </c>
      <c r="B13" s="31">
        <v>6</v>
      </c>
      <c r="C13" s="32">
        <v>44930</v>
      </c>
      <c r="D13" s="33">
        <v>3</v>
      </c>
      <c r="E13" s="34" t="s">
        <v>54</v>
      </c>
    </row>
    <row r="14" spans="1:6" s="2" customFormat="1" ht="15.75">
      <c r="A14" s="35" t="s">
        <v>53</v>
      </c>
      <c r="B14" s="31">
        <v>7</v>
      </c>
      <c r="C14" s="32">
        <v>44931</v>
      </c>
      <c r="D14" s="33">
        <v>3</v>
      </c>
      <c r="E14" s="34" t="s">
        <v>55</v>
      </c>
    </row>
    <row r="15" spans="1:6" s="2" customFormat="1" ht="15.75">
      <c r="A15" s="35" t="s">
        <v>53</v>
      </c>
      <c r="B15" s="31">
        <v>6</v>
      </c>
      <c r="C15" s="32">
        <v>44932</v>
      </c>
      <c r="D15" s="33">
        <v>3</v>
      </c>
      <c r="E15" s="34" t="s">
        <v>56</v>
      </c>
    </row>
    <row r="16" spans="1:6" s="2" customFormat="1" ht="15.75">
      <c r="A16" s="35" t="s">
        <v>57</v>
      </c>
      <c r="B16" s="31"/>
      <c r="C16" s="32"/>
      <c r="D16" s="33"/>
      <c r="E16" s="34"/>
    </row>
    <row r="17" spans="1:5" s="2" customFormat="1" ht="15.75">
      <c r="A17" s="35"/>
      <c r="B17" s="31"/>
      <c r="C17" s="32"/>
      <c r="D17" s="33"/>
      <c r="E17" s="34"/>
    </row>
    <row r="18" spans="1:5" s="2" customFormat="1" ht="15.75">
      <c r="A18" s="35"/>
      <c r="B18" s="31"/>
      <c r="C18" s="32"/>
      <c r="D18" s="33"/>
      <c r="E18" s="34"/>
    </row>
    <row r="19" spans="1:5" s="2" customFormat="1" ht="15.75">
      <c r="A19" s="35"/>
      <c r="B19" s="31"/>
      <c r="C19" s="32"/>
      <c r="D19" s="33"/>
      <c r="E19" s="34"/>
    </row>
    <row r="20" spans="1:5" s="2" customFormat="1" ht="15.75">
      <c r="A20" s="35"/>
      <c r="B20" s="31"/>
      <c r="C20" s="32"/>
      <c r="D20" s="33"/>
      <c r="E20" s="34"/>
    </row>
    <row r="21" spans="1:5" s="2" customFormat="1" ht="15.75">
      <c r="A21" s="35"/>
      <c r="B21" s="31"/>
      <c r="C21" s="32"/>
      <c r="D21" s="33"/>
      <c r="E21" s="34"/>
    </row>
    <row r="22" spans="1:5" s="2" customFormat="1" ht="15.75">
      <c r="A22" s="35"/>
      <c r="B22" s="31"/>
      <c r="C22" s="32"/>
      <c r="D22" s="33"/>
      <c r="E22" s="34"/>
    </row>
    <row r="23" spans="1:5" s="2" customFormat="1" ht="15.75">
      <c r="A23" s="35"/>
      <c r="B23" s="31"/>
      <c r="C23" s="32"/>
      <c r="D23" s="33"/>
      <c r="E23" s="34"/>
    </row>
    <row r="24" spans="1:5" s="2" customFormat="1" ht="15.75">
      <c r="A24" s="36"/>
      <c r="B24" s="31"/>
      <c r="C24" s="32"/>
      <c r="D24" s="33"/>
      <c r="E24" s="34"/>
    </row>
    <row r="25" spans="1:5" s="2" customFormat="1" ht="15.75">
      <c r="A25" s="36"/>
      <c r="B25" s="31"/>
      <c r="C25" s="32"/>
      <c r="D25" s="33"/>
      <c r="E25" s="34"/>
    </row>
    <row r="26" spans="1:5" s="2" customFormat="1" ht="15.75">
      <c r="A26" s="36"/>
      <c r="B26" s="31"/>
      <c r="C26" s="32"/>
      <c r="D26" s="33"/>
      <c r="E26" s="34"/>
    </row>
    <row r="27" spans="1:5" s="2" customFormat="1" ht="15.75">
      <c r="A27" s="36"/>
      <c r="B27" s="31"/>
      <c r="C27" s="32"/>
      <c r="D27" s="33"/>
      <c r="E27" s="34"/>
    </row>
    <row r="28" spans="1:5" s="2" customFormat="1" ht="15.75">
      <c r="A28" s="36"/>
      <c r="B28" s="31"/>
      <c r="C28" s="32"/>
      <c r="D28" s="33"/>
      <c r="E28" s="34"/>
    </row>
    <row r="29" spans="1:5" s="2" customFormat="1" ht="15.75">
      <c r="A29" s="36"/>
      <c r="B29" s="31"/>
      <c r="C29" s="32"/>
      <c r="D29" s="33"/>
      <c r="E29" s="34"/>
    </row>
    <row r="30" spans="1:5" s="2" customFormat="1" ht="15.75">
      <c r="A30" s="36"/>
      <c r="B30" s="31"/>
      <c r="C30" s="32"/>
      <c r="D30" s="33"/>
      <c r="E30" s="34"/>
    </row>
    <row r="31" spans="1:5" s="2" customFormat="1" ht="15.75">
      <c r="A31" s="36"/>
      <c r="B31" s="31"/>
      <c r="C31" s="32"/>
      <c r="D31" s="33"/>
      <c r="E31" s="34"/>
    </row>
    <row r="32" spans="1:5" s="2" customFormat="1" ht="15.75">
      <c r="A32" s="36"/>
      <c r="B32" s="31"/>
      <c r="C32" s="32"/>
      <c r="D32" s="33"/>
      <c r="E32" s="34"/>
    </row>
    <row r="33" spans="1:5" s="2" customFormat="1" ht="15.75">
      <c r="A33" s="36"/>
      <c r="B33" s="31"/>
      <c r="C33" s="32"/>
      <c r="D33" s="33"/>
      <c r="E33" s="34"/>
    </row>
    <row r="34" spans="1:5" s="2" customFormat="1" ht="15.75">
      <c r="A34" s="36"/>
      <c r="B34" s="31"/>
      <c r="C34" s="32"/>
      <c r="D34" s="33"/>
      <c r="E34" s="34"/>
    </row>
    <row r="35" spans="1:5" s="2" customFormat="1" ht="15.75">
      <c r="A35" s="36"/>
      <c r="B35" s="31"/>
      <c r="C35" s="32"/>
      <c r="D35" s="33"/>
      <c r="E35" s="34"/>
    </row>
    <row r="36" spans="1:5" s="2" customFormat="1" ht="15.75">
      <c r="A36" s="36"/>
      <c r="B36" s="31"/>
      <c r="C36" s="32"/>
      <c r="D36" s="33"/>
      <c r="E36" s="34"/>
    </row>
    <row r="37" spans="1:5" s="2" customFormat="1" ht="15.75">
      <c r="A37" s="36"/>
      <c r="B37" s="31"/>
      <c r="C37" s="32"/>
      <c r="D37" s="33"/>
      <c r="E37" s="34"/>
    </row>
    <row r="38" spans="1:5" s="2" customFormat="1" ht="15.75">
      <c r="A38" s="36"/>
      <c r="B38" s="31"/>
      <c r="C38" s="32"/>
      <c r="D38" s="33"/>
      <c r="E38" s="34"/>
    </row>
    <row r="39" spans="1:5" s="2" customFormat="1" ht="15.75">
      <c r="A39" s="37"/>
      <c r="B39" s="38"/>
      <c r="C39" s="39"/>
      <c r="D39" s="40"/>
      <c r="E39" s="34"/>
    </row>
    <row r="40" spans="1:5" s="2" customFormat="1" ht="15.75">
      <c r="A40" s="37"/>
      <c r="B40" s="38"/>
      <c r="C40" s="39"/>
      <c r="D40" s="40"/>
      <c r="E40" s="34"/>
    </row>
    <row r="41" spans="1:5" s="2" customFormat="1" ht="15.75">
      <c r="A41" s="37"/>
      <c r="B41" s="38"/>
      <c r="C41" s="39"/>
      <c r="D41" s="40"/>
      <c r="E41" s="34"/>
    </row>
    <row r="42" spans="1:5" s="2" customFormat="1" ht="15.75">
      <c r="A42" s="37"/>
      <c r="B42" s="38"/>
      <c r="C42" s="39"/>
      <c r="D42" s="40"/>
      <c r="E42" s="34"/>
    </row>
    <row r="43" spans="1:5" s="2" customFormat="1" ht="15.75">
      <c r="A43" s="37"/>
      <c r="B43" s="38"/>
      <c r="C43" s="39"/>
      <c r="D43" s="40"/>
      <c r="E43" s="34"/>
    </row>
    <row r="44" spans="1:5" s="2" customFormat="1" ht="15.75">
      <c r="A44" s="37"/>
      <c r="B44" s="38"/>
      <c r="C44" s="39"/>
      <c r="D44" s="40"/>
      <c r="E44" s="34"/>
    </row>
    <row r="45" spans="1:5" s="2" customFormat="1" ht="15.75">
      <c r="A45" s="37"/>
      <c r="B45" s="38"/>
      <c r="C45" s="39"/>
      <c r="D45" s="40"/>
      <c r="E45" s="34"/>
    </row>
    <row r="46" spans="1:5" s="2" customFormat="1" ht="15.75">
      <c r="A46" s="37"/>
      <c r="B46" s="38"/>
      <c r="C46" s="39"/>
      <c r="D46" s="40"/>
      <c r="E46" s="34"/>
    </row>
    <row r="47" spans="1:5" s="2" customFormat="1" ht="15.75">
      <c r="A47" s="37"/>
      <c r="B47" s="38"/>
      <c r="C47" s="39"/>
      <c r="D47" s="40"/>
      <c r="E47" s="34"/>
    </row>
    <row r="48" spans="1:5" s="2" customFormat="1" ht="15.75">
      <c r="A48" s="37"/>
      <c r="B48" s="38"/>
      <c r="C48" s="39"/>
      <c r="D48" s="40"/>
      <c r="E48" s="34"/>
    </row>
    <row r="49" spans="1:5" s="2" customFormat="1" ht="15.75">
      <c r="A49" s="37"/>
      <c r="B49" s="38"/>
      <c r="C49" s="39"/>
      <c r="D49" s="40"/>
      <c r="E49" s="34"/>
    </row>
    <row r="50" spans="1:5" s="2" customFormat="1" ht="15.75">
      <c r="A50" s="37"/>
      <c r="B50" s="38"/>
      <c r="C50" s="39"/>
      <c r="D50" s="40"/>
      <c r="E50" s="34"/>
    </row>
    <row r="51" spans="1:5" s="2" customFormat="1" ht="15.75">
      <c r="A51" s="37"/>
      <c r="B51" s="38"/>
      <c r="C51" s="39"/>
      <c r="D51" s="40"/>
      <c r="E51" s="34"/>
    </row>
    <row r="52" spans="1:5" s="2" customFormat="1" ht="15.75">
      <c r="A52" s="37"/>
      <c r="B52" s="38"/>
      <c r="C52" s="39"/>
      <c r="D52" s="40"/>
      <c r="E52" s="34"/>
    </row>
    <row r="53" spans="1:5" s="2" customFormat="1" ht="15.75">
      <c r="A53" s="37"/>
      <c r="B53" s="38"/>
      <c r="C53" s="39"/>
      <c r="D53" s="40"/>
      <c r="E53" s="34"/>
    </row>
    <row r="54" spans="1:5" s="2" customFormat="1" ht="15.75">
      <c r="A54" s="37"/>
      <c r="B54" s="38"/>
      <c r="C54" s="39"/>
      <c r="D54" s="40"/>
      <c r="E54" s="34"/>
    </row>
    <row r="55" spans="1:5" s="2" customFormat="1" ht="19.5" customHeight="1">
      <c r="A55" s="41" t="s">
        <v>58</v>
      </c>
      <c r="B55" s="42">
        <f>SUM(B5:B54)</f>
        <v>53</v>
      </c>
      <c r="C55" s="43"/>
      <c r="D55" s="43"/>
      <c r="E55" s="44"/>
    </row>
    <row r="56" spans="1:5" s="2" customFormat="1" ht="19.5" customHeight="1" thickBot="1">
      <c r="A56" s="45" t="s">
        <v>59</v>
      </c>
      <c r="B56" s="46">
        <f>B55*B3</f>
        <v>41075</v>
      </c>
      <c r="C56" s="47"/>
      <c r="D56" s="47"/>
      <c r="E56" s="48"/>
    </row>
    <row r="57" spans="1:5" s="2" customFormat="1" ht="15.75" thickTop="1">
      <c r="A57" s="3"/>
    </row>
  </sheetData>
  <phoneticPr fontId="18" type="noConversion"/>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eamsChannelId xmlns="ed5c347b-5575-4246-961b-f0ddd2bd349a" xsi:nil="true"/>
    <Invited_Leaders xmlns="ed5c347b-5575-4246-961b-f0ddd2bd349a" xsi:nil="true"/>
    <DefaultSectionNames xmlns="ed5c347b-5575-4246-961b-f0ddd2bd349a" xsi:nil="true"/>
    <Invited_Members xmlns="ed5c347b-5575-4246-961b-f0ddd2bd349a" xsi:nil="true"/>
    <Templates xmlns="ed5c347b-5575-4246-961b-f0ddd2bd349a" xsi:nil="true"/>
    <Members xmlns="ed5c347b-5575-4246-961b-f0ddd2bd349a">
      <UserInfo>
        <DisplayName/>
        <AccountId xsi:nil="true"/>
        <AccountType/>
      </UserInfo>
    </Members>
    <Member_Groups xmlns="ed5c347b-5575-4246-961b-f0ddd2bd349a">
      <UserInfo>
        <DisplayName/>
        <AccountId xsi:nil="true"/>
        <AccountType/>
      </UserInfo>
    </Member_Groups>
    <Is_Collaboration_Space_Locked xmlns="ed5c347b-5575-4246-961b-f0ddd2bd349a" xsi:nil="true"/>
    <Self_Registration_Enabled xmlns="ed5c347b-5575-4246-961b-f0ddd2bd349a" xsi:nil="true"/>
    <Leaders xmlns="ed5c347b-5575-4246-961b-f0ddd2bd349a">
      <UserInfo>
        <DisplayName/>
        <AccountId xsi:nil="true"/>
        <AccountType/>
      </UserInfo>
    </Leaders>
    <Distribution_Groups xmlns="ed5c347b-5575-4246-961b-f0ddd2bd349a" xsi:nil="true"/>
    <LMS_Mappings xmlns="ed5c347b-5575-4246-961b-f0ddd2bd349a" xsi:nil="true"/>
    <CultureName xmlns="ed5c347b-5575-4246-961b-f0ddd2bd349a" xsi:nil="true"/>
    <AppVersion xmlns="ed5c347b-5575-4246-961b-f0ddd2bd349a" xsi:nil="true"/>
    <NotebookType xmlns="ed5c347b-5575-4246-961b-f0ddd2bd349a" xsi:nil="true"/>
    <FolderType xmlns="ed5c347b-5575-4246-961b-f0ddd2bd349a" xsi:nil="true"/>
    <IsNotebookLocked xmlns="ed5c347b-5575-4246-961b-f0ddd2bd349a" xsi:nil="true"/>
    <Math_Settings xmlns="ed5c347b-5575-4246-961b-f0ddd2bd349a" xsi:nil="true"/>
    <Has_Leaders_Only_SectionGroup xmlns="ed5c347b-5575-4246-961b-f0ddd2bd349a" xsi:nil="true"/>
    <Owner xmlns="ed5c347b-5575-4246-961b-f0ddd2bd349a">
      <UserInfo>
        <DisplayName/>
        <AccountId xsi:nil="true"/>
        <AccountType/>
      </UserInfo>
    </Owner>
    <SharedWithUsers xmlns="66d8fdf2-25ad-47ac-a36e-704fec543a7c">
      <UserInfo>
        <DisplayName/>
        <AccountId xsi:nil="true"/>
        <AccountType/>
      </UserInfo>
    </SharedWithUsers>
    <TaxCatchAll xmlns="66d8fdf2-25ad-47ac-a36e-704fec543a7c" xsi:nil="true"/>
    <lcf76f155ced4ddcb4097134ff3c332f xmlns="ed5c347b-5575-4246-961b-f0ddd2bd349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F7F5037636C7A43A9E452925ADC1B18" ma:contentTypeVersion="35" ma:contentTypeDescription="Opprett et nytt dokument." ma:contentTypeScope="" ma:versionID="59c5ab4ecf3e85edf04cf167357842d5">
  <xsd:schema xmlns:xsd="http://www.w3.org/2001/XMLSchema" xmlns:xs="http://www.w3.org/2001/XMLSchema" xmlns:p="http://schemas.microsoft.com/office/2006/metadata/properties" xmlns:ns2="ed5c347b-5575-4246-961b-f0ddd2bd349a" xmlns:ns3="66d8fdf2-25ad-47ac-a36e-704fec543a7c" targetNamespace="http://schemas.microsoft.com/office/2006/metadata/properties" ma:root="true" ma:fieldsID="5de855868990136b2896774917ca32ea" ns2:_="" ns3:_="">
    <xsd:import namespace="ed5c347b-5575-4246-961b-f0ddd2bd349a"/>
    <xsd:import namespace="66d8fdf2-25ad-47ac-a36e-704fec543a7c"/>
    <xsd:element name="properties">
      <xsd:complexType>
        <xsd:sequence>
          <xsd:element name="documentManagement">
            <xsd:complexType>
              <xsd:all>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Leaders" minOccurs="0"/>
                <xsd:element ref="ns2:Members" minOccurs="0"/>
                <xsd:element ref="ns2:Member_Groups" minOccurs="0"/>
                <xsd:element ref="ns2:Distribution_Groups" minOccurs="0"/>
                <xsd:element ref="ns2:LMS_Mappings" minOccurs="0"/>
                <xsd:element ref="ns2:Invited_Leaders" minOccurs="0"/>
                <xsd:element ref="ns2:Invited_Members" minOccurs="0"/>
                <xsd:element ref="ns2:Self_Registration_Enabled" minOccurs="0"/>
                <xsd:element ref="ns2:Has_Leaders_Only_SectionGroup" minOccurs="0"/>
                <xsd:element ref="ns2:Is_Collaboration_Space_Locked" minOccurs="0"/>
                <xsd:element ref="ns2:IsNotebookLocked"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5c347b-5575-4246-961b-f0ddd2bd349a"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CultureName" ma:index="10" nillable="true" ma:displayName="Culture Name" ma:internalName="CultureName">
      <xsd:simpleType>
        <xsd:restriction base="dms:Text"/>
      </xsd:simpleType>
    </xsd:element>
    <xsd:element name="AppVersion" ma:index="11" nillable="true" ma:displayName="App Version" ma:internalName="AppVersion">
      <xsd:simpleType>
        <xsd:restriction base="dms:Text"/>
      </xsd:simpleType>
    </xsd:element>
    <xsd:element name="TeamsChannelId" ma:index="12" nillable="true" ma:displayName="Teams Channel Id" ma:internalName="TeamsChannelId">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14" nillable="true" ma:displayName="Math Settings" ma:internalName="Math_Settings">
      <xsd:simpleType>
        <xsd:restriction base="dms:Text"/>
      </xsd:simpleType>
    </xsd:element>
    <xsd:element name="DefaultSectionNames" ma:index="15" nillable="true" ma:displayName="Default Section Names" ma:internalName="DefaultSectionNames">
      <xsd:simpleType>
        <xsd:restriction base="dms:Note">
          <xsd:maxLength value="255"/>
        </xsd:restriction>
      </xsd:simpleType>
    </xsd:element>
    <xsd:element name="Templates" ma:index="16" nillable="true" ma:displayName="Templates" ma:internalName="Templates">
      <xsd:simpleType>
        <xsd:restriction base="dms:Note">
          <xsd:maxLength value="255"/>
        </xsd:restriction>
      </xsd:simpleType>
    </xsd:element>
    <xsd:element name="Leaders" ma:index="17"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8"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9"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20" nillable="true" ma:displayName="Distribution Groups" ma:internalName="Distribution_Groups">
      <xsd:simpleType>
        <xsd:restriction base="dms:Note">
          <xsd:maxLength value="255"/>
        </xsd:restriction>
      </xsd:simpleType>
    </xsd:element>
    <xsd:element name="LMS_Mappings" ma:index="21" nillable="true" ma:displayName="LMS Mappings" ma:internalName="LMS_Mappings">
      <xsd:simpleType>
        <xsd:restriction base="dms:Note">
          <xsd:maxLength value="255"/>
        </xsd:restriction>
      </xsd:simpleType>
    </xsd:element>
    <xsd:element name="Invited_Leaders" ma:index="22" nillable="true" ma:displayName="Invited Leaders" ma:internalName="Invited_Leaders">
      <xsd:simpleType>
        <xsd:restriction base="dms:Note">
          <xsd:maxLength value="255"/>
        </xsd:restriction>
      </xsd:simpleType>
    </xsd:element>
    <xsd:element name="Invited_Members" ma:index="23" nillable="true" ma:displayName="Invited Members" ma:internalName="Invited_Members">
      <xsd:simpleType>
        <xsd:restriction base="dms:Note">
          <xsd:maxLength value="255"/>
        </xsd:restriction>
      </xsd:simpleType>
    </xsd:element>
    <xsd:element name="Self_Registration_Enabled" ma:index="24" nillable="true" ma:displayName="Self Registration Enabled" ma:internalName="Self_Registration_Enabled">
      <xsd:simpleType>
        <xsd:restriction base="dms:Boolean"/>
      </xsd:simpleType>
    </xsd:element>
    <xsd:element name="Has_Leaders_Only_SectionGroup" ma:index="25" nillable="true" ma:displayName="Has Leaders Only SectionGroup" ma:internalName="Has_Leaders_Only_SectionGroup">
      <xsd:simpleType>
        <xsd:restriction base="dms:Boolean"/>
      </xsd:simpleType>
    </xsd:element>
    <xsd:element name="Is_Collaboration_Space_Locked" ma:index="26" nillable="true" ma:displayName="Is Collaboration Space Locked" ma:internalName="Is_Collaboration_Space_Locked">
      <xsd:simpleType>
        <xsd:restriction base="dms:Boolean"/>
      </xsd:simpleType>
    </xsd:element>
    <xsd:element name="IsNotebookLocked" ma:index="27" nillable="true" ma:displayName="Is Notebook Locked" ma:internalName="IsNotebookLocked">
      <xsd:simpleType>
        <xsd:restriction base="dms:Boolean"/>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0" nillable="true" ma:displayName="MediaServiceAutoKeyPoints" ma:hidden="true" ma:internalName="MediaServiceAutoKeyPoints" ma:readOnly="true">
      <xsd:simpleType>
        <xsd:restriction base="dms:Note"/>
      </xsd:simpleType>
    </xsd:element>
    <xsd:element name="MediaServiceKeyPoints" ma:index="31" nillable="true" ma:displayName="KeyPoints" ma:internalName="MediaServiceKeyPoints" ma:readOnly="true">
      <xsd:simpleType>
        <xsd:restriction base="dms:Note">
          <xsd:maxLength value="255"/>
        </xsd:restriction>
      </xsd:simpleType>
    </xsd:element>
    <xsd:element name="MediaServiceAutoTags" ma:index="34" nillable="true" ma:displayName="Tags" ma:internalName="MediaServiceAutoTags"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EventHashCode" ma:index="37" nillable="true" ma:displayName="MediaServiceEventHashCode" ma:hidden="true" ma:internalName="MediaServiceEventHashCode" ma:readOnly="true">
      <xsd:simpleType>
        <xsd:restriction base="dms:Text"/>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lcf76f155ced4ddcb4097134ff3c332f" ma:index="40" nillable="true" ma:taxonomy="true" ma:internalName="lcf76f155ced4ddcb4097134ff3c332f" ma:taxonomyFieldName="MediaServiceImageTags" ma:displayName="Bildemerkelapper" ma:readOnly="false" ma:fieldId="{5cf76f15-5ced-4ddc-b409-7134ff3c332f}" ma:taxonomyMulti="true" ma:sspId="b27693bf-43f0-4496-9cc0-7f5e3d824a49" ma:termSetId="09814cd3-568e-fe90-9814-8d621ff8fb84" ma:anchorId="fba54fb3-c3e1-fe81-a776-ca4b69148c4d" ma:open="true" ma:isKeyword="false">
      <xsd:complexType>
        <xsd:sequence>
          <xsd:element ref="pc:Terms" minOccurs="0" maxOccurs="1"/>
        </xsd:sequence>
      </xsd:complexType>
    </xsd:element>
    <xsd:element name="MediaServiceSearchProperties" ma:index="4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d8fdf2-25ad-47ac-a36e-704fec543a7c" elementFormDefault="qualified">
    <xsd:import namespace="http://schemas.microsoft.com/office/2006/documentManagement/types"/>
    <xsd:import namespace="http://schemas.microsoft.com/office/infopath/2007/PartnerControls"/>
    <xsd:element name="SharedWithUsers" ma:index="3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Delingsdetaljer" ma:internalName="SharedWithDetails" ma:readOnly="true">
      <xsd:simpleType>
        <xsd:restriction base="dms:Note">
          <xsd:maxLength value="255"/>
        </xsd:restriction>
      </xsd:simpleType>
    </xsd:element>
    <xsd:element name="TaxCatchAll" ma:index="41" nillable="true" ma:displayName="Taxonomy Catch All Column" ma:hidden="true" ma:list="{3aa4a63b-476f-4868-85d7-804532c0f7b3}" ma:internalName="TaxCatchAll" ma:showField="CatchAllData" ma:web="66d8fdf2-25ad-47ac-a36e-704fec543a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25680C-6B30-46D4-AADD-FF092ABA567D}">
  <ds:schemaRefs>
    <ds:schemaRef ds:uri="http://purl.org/dc/dcmitype/"/>
    <ds:schemaRef ds:uri="http://www.w3.org/XML/1998/namespace"/>
    <ds:schemaRef ds:uri="http://schemas.microsoft.com/office/2006/documentManagement/types"/>
    <ds:schemaRef ds:uri="http://schemas.microsoft.com/office/infopath/2007/PartnerControls"/>
    <ds:schemaRef ds:uri="http://purl.org/dc/elements/1.1/"/>
    <ds:schemaRef ds:uri="http://purl.org/dc/terms/"/>
    <ds:schemaRef ds:uri="66d8fdf2-25ad-47ac-a36e-704fec543a7c"/>
    <ds:schemaRef ds:uri="http://schemas.microsoft.com/office/2006/metadata/properties"/>
    <ds:schemaRef ds:uri="http://schemas.openxmlformats.org/package/2006/metadata/core-properties"/>
    <ds:schemaRef ds:uri="ed5c347b-5575-4246-961b-f0ddd2bd349a"/>
  </ds:schemaRefs>
</ds:datastoreItem>
</file>

<file path=customXml/itemProps2.xml><?xml version="1.0" encoding="utf-8"?>
<ds:datastoreItem xmlns:ds="http://schemas.openxmlformats.org/officeDocument/2006/customXml" ds:itemID="{12841BF5-454B-4DE1-952F-1214C366B2F1}">
  <ds:schemaRefs>
    <ds:schemaRef ds:uri="http://schemas.microsoft.com/sharepoint/v3/contenttype/forms"/>
  </ds:schemaRefs>
</ds:datastoreItem>
</file>

<file path=customXml/itemProps3.xml><?xml version="1.0" encoding="utf-8"?>
<ds:datastoreItem xmlns:ds="http://schemas.openxmlformats.org/officeDocument/2006/customXml" ds:itemID="{2D4BFD26-E0F8-4DD1-9262-70BCBDAE8C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5c347b-5575-4246-961b-f0ddd2bd349a"/>
    <ds:schemaRef ds:uri="66d8fdf2-25ad-47ac-a36e-704fec543a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Oversetting</vt:lpstr>
      <vt:lpstr>Nyutvikling</vt:lpstr>
      <vt:lpstr>eksempel ordtelling</vt:lpstr>
      <vt:lpstr>Regnskap</vt:lpstr>
      <vt:lpstr>Timeliste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Erlend Sørensen</dc:creator>
  <cp:keywords/>
  <dc:description/>
  <cp:lastModifiedBy>Erlend Sørensen</cp:lastModifiedBy>
  <cp:revision/>
  <dcterms:created xsi:type="dcterms:W3CDTF">2021-10-01T20:03:11Z</dcterms:created>
  <dcterms:modified xsi:type="dcterms:W3CDTF">2026-01-06T12:31:44Z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0x0101000F7F5037636C7A43A9E452925ADC1B18</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xd_Signature">
    <vt:bool>false</vt:bool>
  </property>
  <property fmtid="{D5CDD505-2E9C-101B-9397-08002B2CF9AE}" pid="9" name="TriggerFlowInfo">
    <vt:lpwstr/>
  </property>
</Properties>
</file>