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tdanningsdirektoratet-my.sharepoint.com/personal/erlend_sorensen_udir_no/Documents/Udir.no/Tilskudd/"/>
    </mc:Choice>
  </mc:AlternateContent>
  <xr:revisionPtr revIDLastSave="0" documentId="8_{E12899F9-A120-4C4C-B45E-5E65D01DCE84}" xr6:coauthVersionLast="47" xr6:coauthVersionMax="47" xr10:uidLastSave="{00000000-0000-0000-0000-000000000000}"/>
  <bookViews>
    <workbookView xWindow="28680" yWindow="-120" windowWidth="29040" windowHeight="15720" activeTab="1" xr2:uid="{00000000-000D-0000-FFFF-FFFF00000000}"/>
  </bookViews>
  <sheets>
    <sheet name="budsjettmal" sheetId="5" r:id="rId1"/>
    <sheet name="regnskap" sheetId="6" r:id="rId2"/>
    <sheet name="timeliste" sheetId="8" r:id="rId3"/>
  </sheets>
  <definedNames>
    <definedName name="_xlnm._FilterDatabase" localSheetId="2" hidden="1">timeliste!$A$4:$E$4</definedName>
    <definedName name="_xlnm.Print_Area" localSheetId="0">budsjettmal!$A$1:$H$36</definedName>
    <definedName name="_xlnm.Print_Area" localSheetId="1">regnskap!$A$1:$H$61</definedName>
    <definedName name="_xlnm.Print_Area" localSheetId="2">timeliste!$A$1:$G$56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 r="E19" i="6"/>
  <c r="E11" i="6"/>
  <c r="E17" i="6"/>
  <c r="B55" i="8"/>
  <c r="B56" i="8" s="1"/>
  <c r="E46" i="6"/>
  <c r="E47" i="6"/>
  <c r="E48" i="6"/>
  <c r="E49" i="6"/>
  <c r="E50" i="6"/>
  <c r="E51" i="6"/>
  <c r="E52" i="6"/>
  <c r="E53" i="6"/>
  <c r="E54" i="6"/>
  <c r="E55" i="6"/>
  <c r="E56" i="6"/>
  <c r="E57" i="6"/>
  <c r="E58" i="6"/>
  <c r="E59" i="6"/>
  <c r="E60" i="6"/>
  <c r="E45" i="6"/>
  <c r="E31" i="6"/>
  <c r="E32" i="6"/>
  <c r="E33" i="6"/>
  <c r="E34" i="6"/>
  <c r="E35" i="6"/>
  <c r="E36" i="6"/>
  <c r="E37" i="6"/>
  <c r="E38" i="6"/>
  <c r="E39" i="6"/>
  <c r="E40" i="6"/>
  <c r="E41" i="6"/>
  <c r="E42" i="6"/>
  <c r="E43" i="6"/>
  <c r="E30" i="6"/>
  <c r="E20" i="6"/>
  <c r="E21" i="6"/>
  <c r="E22" i="6"/>
  <c r="E23" i="6"/>
  <c r="E24" i="6"/>
  <c r="E25" i="6"/>
  <c r="E26" i="6"/>
  <c r="E27" i="6"/>
  <c r="E28" i="6"/>
  <c r="E12" i="6"/>
  <c r="E13" i="6"/>
  <c r="E14" i="6"/>
  <c r="E15" i="6"/>
  <c r="E16" i="6"/>
  <c r="E61" i="6" l="1"/>
  <c r="D17" i="5" l="1"/>
  <c r="E12" i="5"/>
  <c r="E11" i="5"/>
  <c r="E10" i="5"/>
  <c r="E9" i="5" l="1"/>
  <c r="E14" i="5" l="1"/>
  <c r="D19" i="5" l="1"/>
  <c r="E23" i="5" s="1"/>
  <c r="C19" i="5"/>
  <c r="C23" i="5" l="1"/>
  <c r="D23" i="5"/>
  <c r="E2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2285CC60-733A-5441-9845-61B5B9E1C977}">
      <text>
        <r>
          <rPr>
            <sz val="10"/>
            <color rgb="FF000000"/>
            <rFont val="Calibri"/>
            <family val="2"/>
          </rPr>
          <t xml:space="preserve">775 kroner er et eksempel. Sett inn egen intern timesats.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121A7DC0-0513-7F4F-B9F2-BCB8002B4AE4}">
      <text>
        <r>
          <rPr>
            <sz val="10"/>
            <color rgb="FF000000"/>
            <rFont val="Calibri"/>
            <family val="2"/>
          </rPr>
          <t xml:space="preserve">775 kroner er et eksempel. Sett inn egen intern timesats fra budsjettet.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3" authorId="0" shapeId="0" xr:uid="{2AD60EF2-D399-F347-820D-AED1169E92D4}">
      <text>
        <r>
          <rPr>
            <sz val="10"/>
            <color rgb="FF000000"/>
            <rFont val="Calibri"/>
            <family val="2"/>
          </rPr>
          <t xml:space="preserve">775 kroner er et eksempel. Sett inn egen intern timesats.
</t>
        </r>
      </text>
    </comment>
  </commentList>
</comments>
</file>

<file path=xl/sharedStrings.xml><?xml version="1.0" encoding="utf-8"?>
<sst xmlns="http://schemas.openxmlformats.org/spreadsheetml/2006/main" count="172" uniqueCount="62">
  <si>
    <r>
      <rPr>
        <b/>
        <sz val="16"/>
        <color rgb="FF000000"/>
        <rFont val="Calibri"/>
        <family val="2"/>
      </rPr>
      <t xml:space="preserve">Budsjettmal
</t>
    </r>
    <r>
      <rPr>
        <sz val="16"/>
        <color rgb="FF000000"/>
        <rFont val="Calibri"/>
        <family val="2"/>
      </rPr>
      <t xml:space="preserve">Bare </t>
    </r>
    <r>
      <rPr>
        <sz val="16"/>
        <color rgb="FF2F75B5"/>
        <rFont val="Calibri"/>
        <family val="2"/>
      </rPr>
      <t>blå</t>
    </r>
    <r>
      <rPr>
        <sz val="16"/>
        <color rgb="FF000000"/>
        <rFont val="Calibri"/>
        <family val="2"/>
      </rPr>
      <t xml:space="preserve"> og </t>
    </r>
    <r>
      <rPr>
        <sz val="16"/>
        <color rgb="FFBF8F00"/>
        <rFont val="Calibri"/>
        <family val="2"/>
      </rPr>
      <t>gule</t>
    </r>
    <r>
      <rPr>
        <sz val="16"/>
        <color rgb="FF000000"/>
        <rFont val="Calibri"/>
        <family val="2"/>
      </rPr>
      <t xml:space="preserve"> celler kan redigeres. </t>
    </r>
    <r>
      <rPr>
        <sz val="16"/>
        <color rgb="FF548235"/>
        <rFont val="Calibri"/>
        <family val="2"/>
      </rPr>
      <t>Grønne</t>
    </r>
    <r>
      <rPr>
        <sz val="16"/>
        <color rgb="FF000000"/>
        <rFont val="Calibri"/>
        <family val="2"/>
      </rPr>
      <t xml:space="preserve"> celler viser utregninger.</t>
    </r>
  </si>
  <si>
    <t>Alle prosjekter som får tilskudd skal ved sluttrapportering levere et prosjektregnskap som er vurdert i samsvar med regnskapslovens kap. 4 og revidert av statsautorisert revisor (ISA 805). Det er et krav at virksomheten har et system for registrering av egne arbeidstimer brukt på prosjektet.
Retningslinjer for god regnskapsskikk gjelder. I revisors kontroll av prosjektregnskapet er det et krav at:
	• Bilagene vedrører prosjektet de er ført på
	• Bilagene er innenfor kostnadspostene fra budsjettet som er sendt til Udir sammen med søknaden
• Bilagene er fordelt på interne og eksterne kostnader i samsvar med innlevert budsjett
	• Timelister er gjennomgått. Timelister må vise dato, navn på medarbeider, antall timer, timesats og oppgave som er løst.
Timesats fremgår av prosjektets budsjett. Prosjektansvarlig hos virksomheten signerer timelistene løpende, og minst hvert kvartal. Prosjektansvarlig skal dessuten signere hele prosjektregnskapet.</t>
  </si>
  <si>
    <t>Utarbeiding av budsjett</t>
  </si>
  <si>
    <r>
      <rPr>
        <b/>
        <sz val="14"/>
        <color rgb="FF000000"/>
        <rFont val="Calibri"/>
        <family val="2"/>
      </rPr>
      <t xml:space="preserve">Spesifisering av interne og eksterne kostnader
</t>
    </r>
    <r>
      <rPr>
        <sz val="12"/>
        <color rgb="FF000000"/>
        <rFont val="Calibri"/>
        <family val="2"/>
      </rPr>
      <t>Hensikten med spesifiseringen er å vise arbeidsfordeling mellom søker og underleverandører. Informasjonen ligger også til grunn ved rapportering og innsending av prosjektregnskap.</t>
    </r>
  </si>
  <si>
    <r>
      <rPr>
        <b/>
        <sz val="12"/>
        <color theme="1"/>
        <rFont val="Calibri"/>
        <family val="2"/>
        <scheme val="minor"/>
      </rPr>
      <t>Interne kostnader - timeforbruk på interne medarbeidere (fast eller midlertidig ansatt)</t>
    </r>
    <r>
      <rPr>
        <sz val="12"/>
        <color theme="1"/>
        <rFont val="Calibri"/>
        <family val="2"/>
        <scheme val="minor"/>
      </rPr>
      <t xml:space="preserve">
• Oppgi internt timeforbruk for den enkelte kostnadspost for alle faser av prosjektet.
• Timeforbruket skal ikke inkludere drift, tilgjengelighet og oppdatering i fem år.</t>
    </r>
  </si>
  <si>
    <t>Interne kostnader</t>
  </si>
  <si>
    <t>Eksterne kostnader</t>
  </si>
  <si>
    <t>Søkt sum</t>
  </si>
  <si>
    <r>
      <rPr>
        <b/>
        <sz val="12"/>
        <color theme="1"/>
        <rFont val="Calibri"/>
        <family val="2"/>
        <scheme val="minor"/>
      </rPr>
      <t>1. Prosjektering/initiering/prosjektledelse:</t>
    </r>
    <r>
      <rPr>
        <sz val="12"/>
        <color theme="1"/>
        <rFont val="Calibri"/>
        <family val="2"/>
        <scheme val="minor"/>
      </rPr>
      <t xml:space="preserve">
Eksempler på kostnader som inngår her er: idéutvikling, forprosjektering, planlegging</t>
    </r>
    <r>
      <rPr>
        <sz val="12"/>
        <color theme="1"/>
        <rFont val="Calibri"/>
        <family val="2"/>
        <scheme val="minor"/>
      </rPr>
      <t>, prosjektledelse</t>
    </r>
  </si>
  <si>
    <t>timer:</t>
  </si>
  <si>
    <t>Sum prosjektering og produksjon (post 1 til 4)</t>
  </si>
  <si>
    <t>Oppgi sum</t>
  </si>
  <si>
    <t>Tilskudd fra Udir</t>
  </si>
  <si>
    <r>
      <rPr>
        <b/>
        <sz val="12"/>
        <color theme="1"/>
        <rFont val="Calibri"/>
        <family val="2"/>
        <scheme val="minor"/>
      </rPr>
      <t>5. Egenandel: Drift, tilgjengelighet og oppdatering i 5 år:</t>
    </r>
    <r>
      <rPr>
        <sz val="12"/>
        <color theme="1"/>
        <rFont val="Calibri"/>
        <family val="2"/>
        <scheme val="minor"/>
      </rPr>
      <t xml:space="preserve">
Eks. på kostnader som inngår her er: alle kostnader som følger med garantert drift, tilgjengelighet og oppdatering i 5 år. 
</t>
    </r>
    <r>
      <rPr>
        <i/>
        <sz val="12"/>
        <color theme="1"/>
        <rFont val="Calibri"/>
        <family val="2"/>
        <scheme val="minor"/>
      </rPr>
      <t>For digitale læremidler/peagogisk barnehagemateriell:</t>
    </r>
    <r>
      <rPr>
        <sz val="12"/>
        <color theme="1"/>
        <rFont val="Calibri"/>
        <family val="2"/>
        <scheme val="minor"/>
      </rPr>
      <t xml:space="preserve"> alle kostnader som evt. er knyttet til monitorering og oppdatering av innhold utover det som er ferdig utviklet ved prosjektets sluttdato må legges inn i denne kategorien. 
</t>
    </r>
    <r>
      <rPr>
        <i/>
        <sz val="12"/>
        <color theme="1"/>
        <rFont val="Calibri"/>
        <family val="2"/>
        <scheme val="minor"/>
      </rPr>
      <t xml:space="preserve">For trykte læremidler/pedagogisk barnehagemateriell: </t>
    </r>
    <r>
      <rPr>
        <sz val="12"/>
        <color theme="1"/>
        <rFont val="Calibri"/>
        <family val="2"/>
        <scheme val="minor"/>
      </rPr>
      <t>alle kostnader knyttet til trykking av nye eksemplarer må legges inn her.</t>
    </r>
  </si>
  <si>
    <r>
      <t xml:space="preserve">6. Tilskudd tildelt gjennom andre ordninger til samme prosjekt
</t>
    </r>
    <r>
      <rPr>
        <sz val="12"/>
        <color theme="1"/>
        <rFont val="Calibri"/>
        <family val="2"/>
      </rPr>
      <t xml:space="preserve">Dersom prosjektet allerede har fått innvilget tilskudd fra andre, må beløpet som er tildelt oppgis </t>
    </r>
    <r>
      <rPr>
        <b/>
        <sz val="12"/>
        <color theme="1"/>
        <rFont val="Calibri"/>
        <family val="2"/>
      </rPr>
      <t>i negativ kroneverdi</t>
    </r>
    <r>
      <rPr>
        <sz val="12"/>
        <color theme="1"/>
        <rFont val="Calibri"/>
        <family val="2"/>
      </rPr>
      <t>. Beløpet trekkes automatisk fra søknadsbeløpet til Udir i denne ordningen. Oppgi under hvor støtten kommer fra.</t>
    </r>
  </si>
  <si>
    <t>Prosjektets totalsum (tilskudd fra Udir, egenandel og andre tilskudd)</t>
  </si>
  <si>
    <t>Eksempel på mulig utbetalingsplan, med forbehold om endringer:</t>
  </si>
  <si>
    <t>Fordeling av utbetaling</t>
  </si>
  <si>
    <t>1. utbetaling (50 %)</t>
  </si>
  <si>
    <t>2. utbetaling (20 %)</t>
  </si>
  <si>
    <t>Sluttoppgjør (30 %)</t>
  </si>
  <si>
    <t>Beløp per utbetaling</t>
  </si>
  <si>
    <t>SUM utbetaling</t>
  </si>
  <si>
    <t>Evt. kommentarer eller utfyllende informasjon:</t>
  </si>
  <si>
    <t>Regnskap</t>
  </si>
  <si>
    <t>Føring av kostnader i regnskapet</t>
  </si>
  <si>
    <r>
      <rPr>
        <b/>
        <sz val="14"/>
        <color theme="1"/>
        <rFont val="Calibri (Brødtekst)"/>
      </rPr>
      <t>Spesifisering av interne og eksterne kostnader</t>
    </r>
    <r>
      <rPr>
        <sz val="12"/>
        <color theme="1"/>
        <rFont val="Calibri"/>
        <family val="2"/>
        <scheme val="minor"/>
      </rPr>
      <t xml:space="preserve">
Regnskapet skal vise fordeling mellom interne og eksterne kostnader.
</t>
    </r>
  </si>
  <si>
    <r>
      <rPr>
        <b/>
        <sz val="12"/>
        <color theme="1"/>
        <rFont val="Calibri"/>
        <family val="2"/>
        <scheme val="minor"/>
      </rPr>
      <t>Interne kostnader - timeforbruk på interne medarbeidere (fast eller midlertidig ansatt)</t>
    </r>
    <r>
      <rPr>
        <sz val="12"/>
        <color theme="1"/>
        <rFont val="Calibri"/>
        <family val="2"/>
        <scheme val="minor"/>
      </rPr>
      <t xml:space="preserve">
• Timeforbruk skal dokumenteres med timelister.
• Timeforbruket skal ikke inkludere drift, tilgjengelighet og oppdatering i fem år.</t>
    </r>
  </si>
  <si>
    <t>Referanse til bilag/timeliste</t>
  </si>
  <si>
    <r>
      <t xml:space="preserve">Intern timesats 
</t>
    </r>
    <r>
      <rPr>
        <sz val="12"/>
        <color theme="1"/>
        <rFont val="Calibri (Brødtekst)"/>
      </rPr>
      <t>Ref. sats som er oppgitt i budsjett og i timelister.</t>
    </r>
  </si>
  <si>
    <t>Budsjettpost</t>
  </si>
  <si>
    <t>1. Prosjektering/initiering/prosjektledelse.</t>
  </si>
  <si>
    <t>2. Innholdsproduksjon.</t>
  </si>
  <si>
    <t>3. Teknisk utvikling eller produksjonskostnader.</t>
  </si>
  <si>
    <t>4. Andre utgifter.</t>
  </si>
  <si>
    <t>Sum</t>
  </si>
  <si>
    <t>Timeliste</t>
  </si>
  <si>
    <t>Intern timesats i kroner</t>
  </si>
  <si>
    <t>Navn på medarbeider</t>
  </si>
  <si>
    <t>Antall timer</t>
  </si>
  <si>
    <t>Dato</t>
  </si>
  <si>
    <r>
      <t xml:space="preserve">Budsjettpost
</t>
    </r>
    <r>
      <rPr>
        <sz val="14"/>
        <rFont val="Calibri (Brødtekst)"/>
      </rPr>
      <t>1, 2, 3 eller 4</t>
    </r>
  </si>
  <si>
    <t>Oppgave som er løst</t>
  </si>
  <si>
    <t>Thea Johansen</t>
  </si>
  <si>
    <t>Prosjektledelse</t>
  </si>
  <si>
    <t>Prosjektledelse: Møte markedsavdeling</t>
  </si>
  <si>
    <t>Jon Theodorsen</t>
  </si>
  <si>
    <t>Innhold: modul for 10. trinn</t>
  </si>
  <si>
    <t>Innhold: illustrajoner og quiz</t>
  </si>
  <si>
    <t>Innhold til egenvurdering elev</t>
  </si>
  <si>
    <t>Sofia Ree</t>
  </si>
  <si>
    <t>uu: automatisert testing</t>
  </si>
  <si>
    <t>uu: manuell testing</t>
  </si>
  <si>
    <t>uu: forbedring av skjema</t>
  </si>
  <si>
    <t>Sum antall timer</t>
  </si>
  <si>
    <t>Sum i kroner</t>
  </si>
  <si>
    <t>Intern timesats
Satsen skal ta høyde for lønn/godtgjørelser inkl. overheadkostnader som sosiale kostnader og felleskostnader. Revisjon er å anse som en felleskostnad.</t>
  </si>
  <si>
    <r>
      <rPr>
        <b/>
        <sz val="12"/>
        <color rgb="FF000000"/>
        <rFont val="Calibri"/>
        <family val="2"/>
      </rPr>
      <t xml:space="preserve">3. Teknisk utvikling eller produksjonskostnader: 
</t>
    </r>
    <r>
      <rPr>
        <sz val="12"/>
        <color rgb="FF000000"/>
        <rFont val="Calibri"/>
        <family val="2"/>
      </rPr>
      <t xml:space="preserve">Eksempler på kostnader som inngår her er:
</t>
    </r>
    <r>
      <rPr>
        <i/>
        <sz val="12"/>
        <color rgb="FF000000"/>
        <rFont val="Calibri"/>
        <family val="2"/>
      </rPr>
      <t>For digitale læremidler/pedagogisk barnehagemateriell</t>
    </r>
    <r>
      <rPr>
        <sz val="12"/>
        <color rgb="FF000000"/>
        <rFont val="Calibri"/>
        <family val="2"/>
      </rPr>
      <t xml:space="preserve">: kravspesifikasjon, web-/interaksjonsdesign, funksjonalitetsbeskrivelse, tilrettelegging for språkversjonering, systemering, programmering , implementering av Feide/pålogging, lisenser, dokumentasjon, standardisering ifb. Grep/NS 4180. 
</t>
    </r>
    <r>
      <rPr>
        <i/>
        <sz val="12"/>
        <color rgb="FF000000"/>
        <rFont val="Calibri"/>
        <family val="2"/>
      </rPr>
      <t>For trykte læremidler/pedagogisk barnehagemateriell</t>
    </r>
    <r>
      <rPr>
        <sz val="12"/>
        <color rgb="FF000000"/>
        <rFont val="Calibri"/>
        <family val="2"/>
      </rPr>
      <t>: produksjon av bøker, inkl. master, kopiering, emballasje/distribusjon.</t>
    </r>
  </si>
  <si>
    <r>
      <t xml:space="preserve">4. Andre utgifter:
</t>
    </r>
    <r>
      <rPr>
        <sz val="12"/>
        <color theme="1"/>
        <rFont val="Calibri"/>
        <family val="2"/>
        <scheme val="minor"/>
      </rPr>
      <t>Spesifiser evt. andre kostnader som ikke inngår i post 1-3 ovenfor, og før inn tall i kolonne C og/eller D.</t>
    </r>
  </si>
  <si>
    <r>
      <rPr>
        <b/>
        <sz val="12"/>
        <color rgb="FF9C5700"/>
        <rFont val="Calibri"/>
        <family val="2"/>
        <scheme val="minor"/>
      </rPr>
      <t>Eksterne kostnader - varer og tjenester kjøpt hos andre/underleverandører</t>
    </r>
    <r>
      <rPr>
        <sz val="12"/>
        <color rgb="FF9C5700"/>
        <rFont val="Calibri"/>
        <family val="2"/>
        <scheme val="minor"/>
      </rPr>
      <t xml:space="preserve">
• Oppgi beløp for den enkelte kostnadspost for alle varer/tjenester som skal kjøpes inn til prosjektet.
• Merk at budsjettsummer for eksterne kostnader skal være </t>
    </r>
    <r>
      <rPr>
        <b/>
        <sz val="12"/>
        <color rgb="FF9C5700"/>
        <rFont val="Calibri"/>
        <family val="2"/>
        <scheme val="minor"/>
      </rPr>
      <t>den beregnede kostnaden uten mva</t>
    </r>
    <r>
      <rPr>
        <sz val="12"/>
        <color rgb="FF9C5700"/>
        <rFont val="Calibri"/>
        <family val="2"/>
        <scheme val="minor"/>
      </rPr>
      <t>. Skatteetaten har informasjon om føring av inngående og utgående mva for alle som er registrert i Merverdiavgiftsregisteret.
• Alle bilag for eksterne kostnader skal føres i prosjektregnskapet.</t>
    </r>
  </si>
  <si>
    <r>
      <rPr>
        <b/>
        <sz val="12"/>
        <color theme="1"/>
        <rFont val="Calibri"/>
        <family val="2"/>
        <scheme val="minor"/>
      </rPr>
      <t>2. Produksjon av pedagogisk innhold:</t>
    </r>
    <r>
      <rPr>
        <sz val="12"/>
        <color theme="1"/>
        <rFont val="Calibri"/>
        <family val="2"/>
        <scheme val="minor"/>
      </rPr>
      <t xml:space="preserve">
Eksempler på kostnader som inngår her er: 
Honorar for produksjon av nytt innhold (tekst, foto, video, lyd, animasjoner), kjøp av rettigheter til eksisterende innhold (gjenbruk), språklig og faglig bearbeiding, redigering og tilrettelegging av tekst, bilde, lyd og interaktivitet.</t>
    </r>
  </si>
  <si>
    <r>
      <rPr>
        <b/>
        <sz val="12"/>
        <color rgb="FF9C5700"/>
        <rFont val="Calibri"/>
        <family val="2"/>
        <scheme val="minor"/>
      </rPr>
      <t>Eksterne kostnader - varer og tjenester kjøpt hos andre/underleverandører</t>
    </r>
    <r>
      <rPr>
        <sz val="12"/>
        <color rgb="FF9C5700"/>
        <rFont val="Calibri"/>
        <family val="2"/>
        <scheme val="minor"/>
      </rPr>
      <t xml:space="preserve">
• Føres for alle varer/tjenester som er kjøpt inn til prosjektet.
• Kostnader føres uten mva.
• Alle innkjøp skal dokumenteres med bilag.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</si>
</sst>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3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2"/>
      <color rgb="FF006100"/>
      <name val="Calibri"/>
      <family val="2"/>
      <scheme val="minor"/>
    </font>
    <font>
      <b/>
      <sz val="16"/>
      <name val="Calibri"/>
      <family val="2"/>
      <scheme val="minor"/>
    </font>
    <font>
      <b/>
      <sz val="14"/>
      <name val="Calibri"/>
      <family val="2"/>
      <scheme val="minor"/>
    </font>
    <font>
      <b/>
      <sz val="12"/>
      <color theme="1"/>
      <name val="Calibri"/>
      <family val="2"/>
      <scheme val="minor"/>
    </font>
    <font>
      <i/>
      <sz val="12"/>
      <color theme="1"/>
      <name val="Calibri"/>
      <family val="2"/>
      <scheme val="minor"/>
    </font>
    <font>
      <sz val="12"/>
      <color theme="1"/>
      <name val="Calibri (Brødtekst)"/>
    </font>
    <font>
      <b/>
      <sz val="14"/>
      <color rgb="FF006100"/>
      <name val="Calibri"/>
      <family val="2"/>
      <scheme val="minor"/>
    </font>
    <font>
      <b/>
      <sz val="12"/>
      <color theme="1"/>
      <name val="Calibri (Brødtekst)"/>
    </font>
    <font>
      <sz val="12"/>
      <color rgb="FF9C5700"/>
      <name val="Calibri"/>
      <family val="2"/>
      <scheme val="minor"/>
    </font>
    <font>
      <sz val="12"/>
      <color rgb="FF000000"/>
      <name val="Helvetica"/>
      <family val="2"/>
    </font>
    <font>
      <b/>
      <sz val="14"/>
      <color theme="1"/>
      <name val="Calibri (Brødtekst)"/>
    </font>
    <font>
      <b/>
      <sz val="14"/>
      <color rgb="FF9C5700"/>
      <name val="Calibri"/>
      <family val="2"/>
      <scheme val="minor"/>
    </font>
    <font>
      <sz val="10"/>
      <color rgb="FF000000"/>
      <name val="Calibri"/>
      <family val="2"/>
    </font>
    <font>
      <b/>
      <sz val="12"/>
      <color rgb="FF9C5700"/>
      <name val="Calibri"/>
      <family val="2"/>
      <scheme val="minor"/>
    </font>
    <font>
      <b/>
      <sz val="14"/>
      <color theme="4" tint="-0.499984740745262"/>
      <name val="Calibri"/>
      <family val="2"/>
      <scheme val="minor"/>
    </font>
    <font>
      <sz val="8"/>
      <name val="Calibri"/>
      <family val="2"/>
      <scheme val="minor"/>
    </font>
    <font>
      <sz val="14"/>
      <name val="Calibri (Brødtekst)"/>
    </font>
    <font>
      <b/>
      <sz val="12"/>
      <color theme="1"/>
      <name val="Calibri"/>
      <family val="2"/>
    </font>
    <font>
      <sz val="12"/>
      <color theme="1"/>
      <name val="Calibri"/>
      <family val="2"/>
    </font>
    <font>
      <b/>
      <sz val="12"/>
      <color rgb="FF000000"/>
      <name val="Calibri"/>
      <family val="2"/>
    </font>
    <font>
      <sz val="12"/>
      <color rgb="FF000000"/>
      <name val="Calibri"/>
      <family val="2"/>
    </font>
    <font>
      <i/>
      <sz val="12"/>
      <color rgb="FF000000"/>
      <name val="Calibri"/>
      <family val="2"/>
    </font>
    <font>
      <b/>
      <sz val="16"/>
      <color rgb="FF000000"/>
      <name val="Calibri"/>
      <family val="2"/>
    </font>
    <font>
      <sz val="16"/>
      <color rgb="FF000000"/>
      <name val="Calibri"/>
      <family val="2"/>
    </font>
    <font>
      <sz val="16"/>
      <color rgb="FF2F75B5"/>
      <name val="Calibri"/>
      <family val="2"/>
    </font>
    <font>
      <sz val="16"/>
      <color rgb="FFBF8F00"/>
      <name val="Calibri"/>
      <family val="2"/>
    </font>
    <font>
      <sz val="16"/>
      <color rgb="FF548235"/>
      <name val="Calibri"/>
      <family val="2"/>
    </font>
    <font>
      <b/>
      <sz val="16"/>
      <color theme="1"/>
      <name val="Calibri"/>
      <family val="2"/>
    </font>
    <font>
      <b/>
      <sz val="14"/>
      <color rgb="FF000000"/>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theme="6" tint="0.79998168889431442"/>
        <bgColor theme="6" tint="0.79998168889431442"/>
      </patternFill>
    </fill>
    <fill>
      <patternFill patternType="solid">
        <fgColor rgb="FFFFEB9C"/>
      </patternFill>
    </fill>
    <fill>
      <patternFill patternType="solid">
        <fgColor theme="0" tint="-4.9989318521683403E-2"/>
        <bgColor theme="6" tint="0.59999389629810485"/>
      </patternFill>
    </fill>
    <fill>
      <patternFill patternType="solid">
        <fgColor theme="0" tint="-4.9989318521683403E-2"/>
        <bgColor theme="6" tint="0.79998168889431442"/>
      </patternFill>
    </fill>
    <fill>
      <patternFill patternType="solid">
        <fgColor theme="0" tint="-4.9989318521683403E-2"/>
        <bgColor indexed="64"/>
      </patternFill>
    </fill>
    <fill>
      <patternFill patternType="solid">
        <fgColor theme="4" tint="0.39997558519241921"/>
        <bgColor indexed="65"/>
      </patternFill>
    </fill>
    <fill>
      <patternFill patternType="solid">
        <fgColor theme="6" tint="0.59999389629810485"/>
        <bgColor indexed="65"/>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double">
        <color indexed="64"/>
      </bottom>
      <diagonal/>
    </border>
    <border>
      <left/>
      <right/>
      <top style="medium">
        <color indexed="64"/>
      </top>
      <bottom style="thin">
        <color indexed="64"/>
      </bottom>
      <diagonal/>
    </border>
    <border>
      <left/>
      <right/>
      <top style="double">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medium">
        <color indexed="64"/>
      </left>
      <right/>
      <top/>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0" fontId="7" fillId="3" borderId="0" applyNumberFormat="0" applyBorder="0" applyAlignment="0" applyProtection="0"/>
    <xf numFmtId="0" fontId="15" fillId="5"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cellStyleXfs>
  <cellXfs count="141">
    <xf numFmtId="0" fontId="0" fillId="0" borderId="0" xfId="0"/>
    <xf numFmtId="4" fontId="0" fillId="0" borderId="0" xfId="0" applyNumberFormat="1" applyAlignment="1">
      <alignment horizontal="left" vertical="top"/>
    </xf>
    <xf numFmtId="0" fontId="0" fillId="0" borderId="0" xfId="0" applyAlignment="1">
      <alignment horizontal="left" vertical="top"/>
    </xf>
    <xf numFmtId="4" fontId="10" fillId="0" borderId="1" xfId="0" applyNumberFormat="1" applyFont="1" applyBorder="1" applyAlignment="1">
      <alignment horizontal="right" vertical="top"/>
    </xf>
    <xf numFmtId="2" fontId="15" fillId="5" borderId="12" xfId="2" applyNumberFormat="1" applyBorder="1" applyAlignment="1" applyProtection="1">
      <alignment vertical="top" wrapText="1"/>
      <protection locked="0"/>
    </xf>
    <xf numFmtId="4" fontId="0" fillId="0" borderId="0" xfId="0" applyNumberFormat="1" applyAlignment="1">
      <alignment vertical="top"/>
    </xf>
    <xf numFmtId="0" fontId="0" fillId="0" borderId="0" xfId="0" applyAlignment="1">
      <alignment vertical="top"/>
    </xf>
    <xf numFmtId="164" fontId="15" fillId="5" borderId="10" xfId="2" applyNumberFormat="1" applyBorder="1" applyAlignment="1" applyProtection="1">
      <alignment vertical="top"/>
      <protection locked="0"/>
    </xf>
    <xf numFmtId="164" fontId="7" fillId="3" borderId="2" xfId="1" applyNumberFormat="1" applyBorder="1" applyAlignment="1">
      <alignment vertical="top"/>
    </xf>
    <xf numFmtId="164" fontId="15" fillId="5" borderId="1" xfId="2" applyNumberFormat="1" applyBorder="1" applyAlignment="1" applyProtection="1">
      <alignment vertical="top"/>
      <protection locked="0"/>
    </xf>
    <xf numFmtId="164" fontId="5" fillId="4" borderId="15" xfId="0" applyNumberFormat="1" applyFont="1" applyFill="1" applyBorder="1" applyAlignment="1">
      <alignment vertical="top"/>
    </xf>
    <xf numFmtId="164" fontId="13" fillId="3" borderId="14" xfId="1" applyNumberFormat="1" applyFont="1" applyBorder="1" applyAlignment="1">
      <alignment vertical="top"/>
    </xf>
    <xf numFmtId="4" fontId="5" fillId="0" borderId="0" xfId="0" applyNumberFormat="1" applyFont="1" applyAlignment="1">
      <alignment vertical="top"/>
    </xf>
    <xf numFmtId="0" fontId="16" fillId="0" borderId="0" xfId="0" applyFont="1" applyAlignment="1">
      <alignment vertical="top"/>
    </xf>
    <xf numFmtId="164" fontId="0" fillId="0" borderId="8" xfId="0" applyNumberFormat="1" applyBorder="1" applyAlignment="1">
      <alignment vertical="top"/>
    </xf>
    <xf numFmtId="164" fontId="0" fillId="0" borderId="11" xfId="0" applyNumberFormat="1" applyBorder="1" applyAlignment="1">
      <alignment vertical="top"/>
    </xf>
    <xf numFmtId="164" fontId="7" fillId="3" borderId="7" xfId="1" applyNumberFormat="1" applyBorder="1" applyAlignment="1" applyProtection="1">
      <alignment vertical="top"/>
    </xf>
    <xf numFmtId="2" fontId="10" fillId="8" borderId="1" xfId="0" applyNumberFormat="1" applyFont="1" applyFill="1" applyBorder="1" applyAlignment="1">
      <alignment vertical="top" wrapText="1"/>
    </xf>
    <xf numFmtId="164" fontId="5" fillId="7" borderId="9" xfId="0" applyNumberFormat="1" applyFont="1" applyFill="1" applyBorder="1" applyAlignment="1">
      <alignment vertical="top"/>
    </xf>
    <xf numFmtId="164" fontId="5" fillId="7" borderId="3" xfId="0" applyNumberFormat="1" applyFont="1" applyFill="1" applyBorder="1" applyAlignment="1">
      <alignment vertical="top"/>
    </xf>
    <xf numFmtId="4" fontId="14" fillId="0" borderId="1" xfId="0" applyNumberFormat="1" applyFont="1" applyBorder="1" applyAlignment="1">
      <alignment horizontal="left" vertical="top" wrapText="1"/>
    </xf>
    <xf numFmtId="164" fontId="15" fillId="5" borderId="2" xfId="2" applyNumberFormat="1" applyBorder="1" applyAlignment="1" applyProtection="1">
      <alignment horizontal="right" vertical="top"/>
      <protection locked="0"/>
    </xf>
    <xf numFmtId="164" fontId="7" fillId="3" borderId="2" xfId="1" applyNumberFormat="1" applyBorder="1" applyAlignment="1">
      <alignment horizontal="right" vertical="top"/>
    </xf>
    <xf numFmtId="4" fontId="14" fillId="0" borderId="0" xfId="0" applyNumberFormat="1" applyFont="1" applyAlignment="1">
      <alignment horizontal="left" vertical="top" wrapText="1"/>
    </xf>
    <xf numFmtId="4" fontId="9" fillId="2" borderId="1"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0" fontId="10" fillId="0" borderId="0" xfId="0" applyFont="1" applyAlignment="1">
      <alignment vertical="center" wrapText="1"/>
    </xf>
    <xf numFmtId="4" fontId="0" fillId="0" borderId="0" xfId="0" applyNumberFormat="1" applyAlignment="1">
      <alignment vertical="top" wrapText="1"/>
    </xf>
    <xf numFmtId="0" fontId="0" fillId="0" borderId="0" xfId="0" applyAlignment="1">
      <alignment vertical="top" wrapText="1"/>
    </xf>
    <xf numFmtId="4" fontId="0" fillId="0" borderId="0" xfId="0" applyNumberFormat="1" applyAlignment="1">
      <alignment horizontal="center" vertical="top"/>
    </xf>
    <xf numFmtId="0" fontId="15" fillId="5" borderId="0" xfId="2" applyBorder="1" applyAlignment="1" applyProtection="1">
      <alignment vertical="center" wrapText="1"/>
    </xf>
    <xf numFmtId="0" fontId="4" fillId="9" borderId="10" xfId="3" applyNumberFormat="1" applyBorder="1" applyAlignment="1" applyProtection="1">
      <alignment horizontal="right" vertical="top"/>
      <protection locked="0"/>
    </xf>
    <xf numFmtId="0" fontId="4" fillId="9" borderId="6" xfId="3" applyNumberFormat="1" applyBorder="1" applyAlignment="1" applyProtection="1">
      <alignment vertical="top"/>
      <protection locked="0"/>
    </xf>
    <xf numFmtId="4" fontId="18" fillId="11" borderId="1" xfId="2" applyNumberFormat="1" applyFont="1" applyFill="1" applyBorder="1" applyAlignment="1">
      <alignment horizontal="center" vertical="center"/>
    </xf>
    <xf numFmtId="4" fontId="13" fillId="11" borderId="1" xfId="1" applyNumberFormat="1" applyFont="1" applyFill="1" applyBorder="1" applyAlignment="1">
      <alignment horizontal="center" vertical="center"/>
    </xf>
    <xf numFmtId="0" fontId="10" fillId="6" borderId="10" xfId="0" applyFont="1" applyFill="1" applyBorder="1" applyAlignment="1">
      <alignment horizontal="left" vertical="top" wrapText="1"/>
    </xf>
    <xf numFmtId="0" fontId="10" fillId="7" borderId="10" xfId="0" applyFont="1" applyFill="1" applyBorder="1" applyAlignment="1">
      <alignment vertical="top" wrapText="1"/>
    </xf>
    <xf numFmtId="0" fontId="10" fillId="6" borderId="10" xfId="0" applyFont="1" applyFill="1" applyBorder="1" applyAlignment="1">
      <alignment vertical="top" wrapText="1"/>
    </xf>
    <xf numFmtId="2" fontId="10" fillId="8" borderId="2" xfId="0" applyNumberFormat="1" applyFont="1" applyFill="1" applyBorder="1" applyAlignment="1">
      <alignment horizontal="left" vertical="top" wrapText="1"/>
    </xf>
    <xf numFmtId="0" fontId="4" fillId="9" borderId="16" xfId="3" applyNumberFormat="1" applyBorder="1" applyAlignment="1" applyProtection="1">
      <alignment horizontal="right" vertical="top"/>
      <protection locked="0"/>
    </xf>
    <xf numFmtId="4" fontId="9" fillId="11" borderId="1" xfId="1" applyNumberFormat="1" applyFont="1" applyFill="1" applyBorder="1" applyAlignment="1">
      <alignment horizontal="center" vertical="center"/>
    </xf>
    <xf numFmtId="0" fontId="4" fillId="9" borderId="16" xfId="3" applyNumberFormat="1" applyBorder="1" applyAlignment="1" applyProtection="1">
      <alignment vertical="top"/>
      <protection locked="0"/>
    </xf>
    <xf numFmtId="164" fontId="5" fillId="7" borderId="29" xfId="0" applyNumberFormat="1" applyFont="1" applyFill="1" applyBorder="1" applyAlignment="1">
      <alignment vertical="top"/>
    </xf>
    <xf numFmtId="164" fontId="7" fillId="3" borderId="28" xfId="1" applyNumberFormat="1" applyBorder="1" applyAlignment="1">
      <alignment horizontal="right" vertical="top"/>
    </xf>
    <xf numFmtId="0" fontId="4" fillId="10" borderId="1" xfId="4" applyBorder="1"/>
    <xf numFmtId="0" fontId="4" fillId="10" borderId="28" xfId="4" applyBorder="1"/>
    <xf numFmtId="164" fontId="4" fillId="9" borderId="4" xfId="3" applyNumberFormat="1" applyBorder="1" applyAlignment="1" applyProtection="1">
      <alignment horizontal="right" vertical="top"/>
      <protection locked="0"/>
    </xf>
    <xf numFmtId="0" fontId="16" fillId="0" borderId="0" xfId="0" applyFont="1" applyAlignment="1">
      <alignment horizontal="center" vertical="top"/>
    </xf>
    <xf numFmtId="4" fontId="13" fillId="11" borderId="1" xfId="1" applyNumberFormat="1" applyFont="1" applyFill="1" applyBorder="1" applyAlignment="1">
      <alignment horizontal="center" vertical="center" wrapText="1"/>
    </xf>
    <xf numFmtId="4" fontId="21" fillId="11" borderId="4" xfId="3" applyNumberFormat="1" applyFont="1" applyFill="1" applyBorder="1" applyAlignment="1">
      <alignment horizontal="center" vertical="center"/>
    </xf>
    <xf numFmtId="0" fontId="4" fillId="9" borderId="1" xfId="3" applyNumberFormat="1" applyBorder="1" applyAlignment="1" applyProtection="1">
      <alignment vertical="top"/>
      <protection locked="0"/>
    </xf>
    <xf numFmtId="14" fontId="15" fillId="5" borderId="1" xfId="2" applyNumberFormat="1" applyBorder="1" applyAlignment="1" applyProtection="1">
      <alignment vertical="top"/>
      <protection locked="0"/>
    </xf>
    <xf numFmtId="0" fontId="4" fillId="9" borderId="1" xfId="3" applyNumberFormat="1" applyBorder="1" applyAlignment="1" applyProtection="1">
      <alignment horizontal="right" vertical="top"/>
      <protection locked="0"/>
    </xf>
    <xf numFmtId="14" fontId="15" fillId="5" borderId="1" xfId="2" applyNumberFormat="1" applyBorder="1" applyAlignment="1" applyProtection="1">
      <alignment horizontal="right" vertical="top"/>
      <protection locked="0"/>
    </xf>
    <xf numFmtId="1" fontId="7" fillId="3" borderId="1" xfId="1" applyNumberFormat="1" applyBorder="1" applyAlignment="1">
      <alignment vertical="top"/>
    </xf>
    <xf numFmtId="1" fontId="7" fillId="3" borderId="1" xfId="1" applyNumberFormat="1" applyBorder="1" applyAlignment="1">
      <alignment horizontal="right" vertical="top"/>
    </xf>
    <xf numFmtId="0" fontId="5" fillId="7" borderId="7" xfId="0" applyFont="1" applyFill="1" applyBorder="1" applyAlignment="1">
      <alignment horizontal="left" vertical="top" wrapText="1"/>
    </xf>
    <xf numFmtId="0" fontId="5" fillId="7" borderId="2" xfId="0" applyFont="1" applyFill="1" applyBorder="1" applyAlignment="1">
      <alignment horizontal="left" vertical="top" wrapText="1"/>
    </xf>
    <xf numFmtId="164" fontId="5" fillId="7" borderId="32" xfId="0" applyNumberFormat="1" applyFont="1" applyFill="1" applyBorder="1" applyAlignment="1">
      <alignment horizontal="left" vertical="top" wrapText="1"/>
    </xf>
    <xf numFmtId="164" fontId="5" fillId="7" borderId="16" xfId="0" applyNumberFormat="1" applyFont="1" applyFill="1" applyBorder="1" applyAlignment="1">
      <alignment horizontal="left" vertical="top" wrapText="1"/>
    </xf>
    <xf numFmtId="1" fontId="5" fillId="7" borderId="10" xfId="0" applyNumberFormat="1" applyFont="1" applyFill="1" applyBorder="1" applyAlignment="1">
      <alignment horizontal="left" vertical="top" wrapText="1"/>
    </xf>
    <xf numFmtId="0" fontId="15" fillId="0" borderId="0" xfId="2" applyFill="1" applyBorder="1" applyAlignment="1" applyProtection="1">
      <alignment vertical="center" wrapText="1"/>
    </xf>
    <xf numFmtId="0" fontId="4" fillId="9" borderId="10" xfId="3" applyNumberFormat="1" applyBorder="1" applyAlignment="1" applyProtection="1">
      <alignment horizontal="right" vertical="top"/>
    </xf>
    <xf numFmtId="0" fontId="10" fillId="6" borderId="10" xfId="0" applyFont="1" applyFill="1" applyBorder="1" applyAlignment="1">
      <alignment horizontal="left" wrapText="1"/>
    </xf>
    <xf numFmtId="0" fontId="27" fillId="6" borderId="10" xfId="0" applyFont="1" applyFill="1" applyBorder="1" applyAlignment="1">
      <alignment vertical="top" wrapText="1"/>
    </xf>
    <xf numFmtId="4" fontId="26" fillId="0" borderId="1" xfId="0" applyNumberFormat="1" applyFont="1" applyBorder="1" applyAlignment="1">
      <alignment horizontal="left" vertical="top" wrapText="1"/>
    </xf>
    <xf numFmtId="0" fontId="3" fillId="6" borderId="10" xfId="0" applyFont="1" applyFill="1" applyBorder="1" applyAlignment="1">
      <alignment horizontal="left" vertical="top" wrapText="1"/>
    </xf>
    <xf numFmtId="0" fontId="3" fillId="9" borderId="10" xfId="3" applyNumberFormat="1" applyFont="1" applyBorder="1" applyAlignment="1" applyProtection="1">
      <alignment horizontal="right" vertical="top"/>
    </xf>
    <xf numFmtId="2" fontId="3" fillId="7" borderId="1" xfId="0" applyNumberFormat="1" applyFont="1" applyFill="1" applyBorder="1" applyAlignment="1">
      <alignment vertical="top" wrapText="1"/>
    </xf>
    <xf numFmtId="164" fontId="3" fillId="0" borderId="1" xfId="0" applyNumberFormat="1" applyFont="1" applyBorder="1" applyAlignment="1">
      <alignment vertical="top"/>
    </xf>
    <xf numFmtId="0" fontId="3" fillId="10" borderId="1" xfId="4" applyFont="1" applyBorder="1"/>
    <xf numFmtId="0" fontId="3" fillId="6" borderId="1" xfId="0" applyFont="1" applyFill="1" applyBorder="1" applyAlignment="1">
      <alignment horizontal="left" vertical="top" wrapText="1"/>
    </xf>
    <xf numFmtId="0" fontId="3" fillId="7" borderId="1" xfId="0" applyFont="1" applyFill="1" applyBorder="1" applyAlignment="1">
      <alignment vertical="top" wrapText="1"/>
    </xf>
    <xf numFmtId="0" fontId="3" fillId="6" borderId="1" xfId="0" applyFont="1" applyFill="1" applyBorder="1" applyAlignment="1">
      <alignment vertical="top" wrapText="1"/>
    </xf>
    <xf numFmtId="2" fontId="3" fillId="8" borderId="1" xfId="0" applyNumberFormat="1" applyFont="1" applyFill="1" applyBorder="1" applyAlignment="1">
      <alignment horizontal="left" vertical="top" wrapText="1"/>
    </xf>
    <xf numFmtId="0" fontId="2" fillId="9" borderId="0" xfId="3" applyFont="1" applyBorder="1" applyAlignment="1" applyProtection="1">
      <alignment vertical="center" wrapText="1"/>
    </xf>
    <xf numFmtId="0" fontId="1" fillId="7" borderId="10" xfId="0" applyFont="1" applyFill="1" applyBorder="1" applyAlignment="1">
      <alignment vertical="top" wrapText="1"/>
    </xf>
    <xf numFmtId="0" fontId="15" fillId="5" borderId="1" xfId="2" applyBorder="1" applyAlignment="1" applyProtection="1">
      <alignment horizontal="left" vertical="top" wrapText="1"/>
      <protection locked="0"/>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164" fontId="15" fillId="5" borderId="2" xfId="2" applyNumberFormat="1" applyBorder="1" applyAlignment="1" applyProtection="1">
      <alignment horizontal="right" vertical="top"/>
      <protection locked="0"/>
    </xf>
    <xf numFmtId="164" fontId="15" fillId="5" borderId="13" xfId="2" applyNumberFormat="1" applyBorder="1" applyAlignment="1" applyProtection="1">
      <alignment horizontal="right" vertical="top"/>
      <protection locked="0"/>
    </xf>
    <xf numFmtId="0" fontId="4" fillId="9" borderId="16" xfId="3" applyNumberFormat="1" applyBorder="1" applyAlignment="1" applyProtection="1">
      <alignment horizontal="right" vertical="top"/>
      <protection locked="0"/>
    </xf>
    <xf numFmtId="0" fontId="4" fillId="9" borderId="21" xfId="3" applyNumberFormat="1" applyBorder="1" applyAlignment="1" applyProtection="1">
      <alignment horizontal="right" vertical="top"/>
      <protection locked="0"/>
    </xf>
    <xf numFmtId="164" fontId="7" fillId="3" borderId="2" xfId="1" applyNumberFormat="1" applyBorder="1" applyAlignment="1">
      <alignment horizontal="right" vertical="top"/>
    </xf>
    <xf numFmtId="164" fontId="7" fillId="3" borderId="13" xfId="1" applyNumberFormat="1" applyBorder="1" applyAlignment="1">
      <alignment horizontal="right" vertical="top"/>
    </xf>
    <xf numFmtId="0" fontId="4" fillId="9" borderId="10" xfId="3" applyNumberFormat="1" applyBorder="1" applyAlignment="1" applyProtection="1">
      <alignment horizontal="right" vertical="top"/>
    </xf>
    <xf numFmtId="0" fontId="4" fillId="9" borderId="12" xfId="3" applyNumberFormat="1" applyBorder="1" applyAlignment="1" applyProtection="1">
      <alignment horizontal="right" vertical="top"/>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5" fillId="0" borderId="25" xfId="0" applyFont="1" applyBorder="1" applyAlignment="1">
      <alignment horizontal="center" vertical="top" wrapText="1"/>
    </xf>
    <xf numFmtId="0" fontId="5" fillId="4" borderId="15" xfId="0" applyFont="1" applyFill="1" applyBorder="1" applyAlignment="1">
      <alignment horizontal="left" vertical="top" wrapText="1"/>
    </xf>
    <xf numFmtId="0" fontId="5" fillId="4" borderId="23"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2" xfId="0" applyFont="1" applyFill="1" applyBorder="1" applyAlignment="1">
      <alignment horizontal="left" vertical="top" wrapText="1"/>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7" borderId="4" xfId="0" applyFont="1" applyFill="1" applyBorder="1" applyAlignment="1">
      <alignment horizontal="center" vertical="top" wrapText="1"/>
    </xf>
    <xf numFmtId="0" fontId="5" fillId="7" borderId="6" xfId="0" applyFont="1" applyFill="1" applyBorder="1" applyAlignment="1">
      <alignment horizontal="center" vertical="top" wrapText="1"/>
    </xf>
    <xf numFmtId="2" fontId="3" fillId="7" borderId="4" xfId="0" applyNumberFormat="1" applyFont="1" applyFill="1" applyBorder="1" applyAlignment="1">
      <alignment horizontal="left" vertical="top" wrapText="1"/>
    </xf>
    <xf numFmtId="2" fontId="3" fillId="7" borderId="6" xfId="0" applyNumberFormat="1" applyFont="1" applyFill="1" applyBorder="1" applyAlignment="1">
      <alignment horizontal="left" vertical="top"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4" fillId="8" borderId="27" xfId="0" applyFont="1" applyFill="1" applyBorder="1" applyAlignment="1">
      <alignment horizontal="left" vertical="center" wrapText="1"/>
    </xf>
    <xf numFmtId="0" fontId="6" fillId="8" borderId="27" xfId="0" applyFont="1" applyFill="1" applyBorder="1" applyAlignment="1">
      <alignment horizontal="left" vertical="center" wrapText="1"/>
    </xf>
    <xf numFmtId="0" fontId="8" fillId="2" borderId="17" xfId="0" applyFont="1" applyFill="1" applyBorder="1" applyAlignment="1">
      <alignment horizontal="left" vertical="top" wrapText="1"/>
    </xf>
    <xf numFmtId="0" fontId="8" fillId="2" borderId="18" xfId="0" applyFont="1" applyFill="1" applyBorder="1" applyAlignment="1">
      <alignment horizontal="left" vertical="top" wrapText="1"/>
    </xf>
    <xf numFmtId="0" fontId="8" fillId="2" borderId="19" xfId="0" applyFont="1" applyFill="1" applyBorder="1" applyAlignment="1">
      <alignment horizontal="left" vertical="top" wrapText="1"/>
    </xf>
    <xf numFmtId="0" fontId="27" fillId="0" borderId="17" xfId="0" applyFont="1" applyBorder="1" applyAlignment="1">
      <alignment horizontal="left" vertical="center" wrapText="1"/>
    </xf>
    <xf numFmtId="0" fontId="9" fillId="2" borderId="4" xfId="0" applyFont="1" applyFill="1" applyBorder="1" applyAlignment="1">
      <alignment horizontal="left" vertical="top"/>
    </xf>
    <xf numFmtId="0" fontId="9" fillId="2" borderId="5" xfId="0" applyFont="1" applyFill="1" applyBorder="1" applyAlignment="1">
      <alignment horizontal="left" vertical="top"/>
    </xf>
    <xf numFmtId="0" fontId="9" fillId="2" borderId="6" xfId="0" applyFont="1" applyFill="1" applyBorder="1" applyAlignment="1">
      <alignment horizontal="left" vertical="top"/>
    </xf>
    <xf numFmtId="4" fontId="21" fillId="11" borderId="1" xfId="3" applyNumberFormat="1" applyFont="1" applyFill="1" applyBorder="1" applyAlignment="1">
      <alignment horizontal="center" vertical="center"/>
    </xf>
    <xf numFmtId="164" fontId="4" fillId="9" borderId="4" xfId="3" applyNumberFormat="1" applyBorder="1" applyAlignment="1" applyProtection="1">
      <alignment horizontal="right" vertical="top"/>
      <protection locked="0"/>
    </xf>
    <xf numFmtId="164" fontId="4" fillId="9" borderId="6" xfId="3" applyNumberFormat="1" applyBorder="1" applyAlignment="1" applyProtection="1">
      <alignment horizontal="right" vertical="top"/>
      <protection locked="0"/>
    </xf>
    <xf numFmtId="0" fontId="3" fillId="0" borderId="26" xfId="0" applyFont="1" applyBorder="1" applyAlignment="1">
      <alignment horizontal="center" vertical="center" wrapText="1"/>
    </xf>
    <xf numFmtId="2" fontId="24" fillId="8" borderId="10" xfId="0" applyNumberFormat="1" applyFont="1" applyFill="1" applyBorder="1" applyAlignment="1">
      <alignment horizontal="left" vertical="top" wrapText="1"/>
    </xf>
    <xf numFmtId="2" fontId="24" fillId="8" borderId="16" xfId="0" applyNumberFormat="1" applyFont="1" applyFill="1" applyBorder="1" applyAlignment="1">
      <alignment horizontal="left" vertical="top" wrapText="1"/>
    </xf>
    <xf numFmtId="2" fontId="15" fillId="5" borderId="12" xfId="2" applyNumberFormat="1" applyBorder="1" applyAlignment="1" applyProtection="1">
      <alignment horizontal="center" vertical="top" wrapText="1"/>
      <protection locked="0"/>
    </xf>
    <xf numFmtId="2" fontId="15" fillId="5" borderId="21" xfId="2" applyNumberFormat="1" applyBorder="1" applyAlignment="1" applyProtection="1">
      <alignment horizontal="center" vertical="top" wrapText="1"/>
      <protection locked="0"/>
    </xf>
    <xf numFmtId="0" fontId="3" fillId="0" borderId="0" xfId="0" applyFont="1" applyAlignment="1">
      <alignment horizontal="center" vertical="center" wrapText="1"/>
    </xf>
    <xf numFmtId="0" fontId="15" fillId="5" borderId="0" xfId="2" applyBorder="1" applyAlignment="1" applyProtection="1">
      <alignment horizontal="left" vertical="center" wrapText="1"/>
    </xf>
    <xf numFmtId="0" fontId="6" fillId="0" borderId="0" xfId="0" applyFont="1" applyAlignment="1">
      <alignment horizontal="left" vertical="center" wrapText="1"/>
    </xf>
    <xf numFmtId="0" fontId="8" fillId="2" borderId="30" xfId="0" applyFont="1" applyFill="1" applyBorder="1" applyAlignment="1">
      <alignment horizontal="left" vertical="top" wrapText="1"/>
    </xf>
    <xf numFmtId="0" fontId="8" fillId="2" borderId="0" xfId="0" applyFont="1" applyFill="1" applyAlignment="1">
      <alignment horizontal="left" vertical="top" wrapText="1"/>
    </xf>
    <xf numFmtId="0" fontId="3" fillId="0" borderId="30" xfId="0" applyFont="1" applyBorder="1" applyAlignment="1">
      <alignment horizontal="left" vertical="center" wrapText="1"/>
    </xf>
    <xf numFmtId="0" fontId="3" fillId="0" borderId="0" xfId="0" applyFont="1" applyAlignment="1">
      <alignment horizontal="left" vertical="center" wrapText="1"/>
    </xf>
    <xf numFmtId="0" fontId="1" fillId="9" borderId="0" xfId="3" applyFont="1" applyBorder="1" applyAlignment="1" applyProtection="1">
      <alignment horizontal="left" vertical="center" wrapText="1"/>
    </xf>
    <xf numFmtId="0" fontId="4" fillId="9" borderId="0" xfId="3" applyBorder="1" applyAlignment="1" applyProtection="1">
      <alignment horizontal="left" vertical="center" wrapText="1"/>
    </xf>
    <xf numFmtId="0" fontId="10" fillId="6" borderId="4" xfId="0" applyFont="1" applyFill="1" applyBorder="1" applyAlignment="1">
      <alignment horizontal="center" vertical="top" wrapText="1"/>
    </xf>
    <xf numFmtId="0" fontId="10" fillId="6" borderId="5" xfId="0" applyFont="1" applyFill="1" applyBorder="1" applyAlignment="1">
      <alignment horizontal="center" vertical="top" wrapText="1"/>
    </xf>
    <xf numFmtId="4" fontId="9" fillId="11" borderId="4" xfId="1" applyNumberFormat="1" applyFont="1" applyFill="1" applyBorder="1" applyAlignment="1">
      <alignment horizontal="right" vertical="center"/>
    </xf>
    <xf numFmtId="4" fontId="9" fillId="11" borderId="6" xfId="1" applyNumberFormat="1" applyFont="1" applyFill="1" applyBorder="1" applyAlignment="1">
      <alignment horizontal="right" vertical="center"/>
    </xf>
    <xf numFmtId="164" fontId="5" fillId="7" borderId="8" xfId="0" applyNumberFormat="1" applyFont="1" applyFill="1" applyBorder="1" applyAlignment="1">
      <alignment horizontal="left" vertical="top" wrapText="1"/>
    </xf>
    <xf numFmtId="164" fontId="5" fillId="7" borderId="31" xfId="0" applyNumberFormat="1" applyFont="1" applyFill="1" applyBorder="1" applyAlignment="1">
      <alignment horizontal="left" vertical="top" wrapText="1"/>
    </xf>
    <xf numFmtId="164" fontId="5" fillId="7" borderId="11" xfId="0" applyNumberFormat="1" applyFont="1" applyFill="1" applyBorder="1" applyAlignment="1">
      <alignment horizontal="left" vertical="top" wrapText="1"/>
    </xf>
  </cellXfs>
  <cellStyles count="5">
    <cellStyle name="40 % – uthevingsfarge 3" xfId="4" builtinId="39"/>
    <cellStyle name="60 % – uthevingsfarge 1" xfId="3" builtinId="32"/>
    <cellStyle name="God" xfId="1" builtinId="26"/>
    <cellStyle name="Normal" xfId="0" builtinId="0"/>
    <cellStyle name="Nøytral" xfId="2" builtinId="28"/>
  </cellStyles>
  <dxfs count="0"/>
  <tableStyles count="0" defaultTableStyle="TableStyleMedium2" defaultPivotStyle="PivotStyleLight16"/>
  <colors>
    <mruColors>
      <color rgb="FFFF6699"/>
      <color rgb="FFFF99CC"/>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5BE5-3779-5A47-AA79-0EA2EDD18C78}">
  <dimension ref="A1:H36"/>
  <sheetViews>
    <sheetView topLeftCell="A3" zoomScale="130" zoomScaleNormal="130" workbookViewId="0">
      <selection activeCell="D10" sqref="D10"/>
    </sheetView>
  </sheetViews>
  <sheetFormatPr baseColWidth="10" defaultColWidth="11.42578125" defaultRowHeight="15"/>
  <cols>
    <col min="1" max="1" width="92.28515625" style="6" customWidth="1"/>
    <col min="2" max="2" width="8.140625" style="6" customWidth="1"/>
    <col min="3" max="3" width="18.140625" style="5" bestFit="1" customWidth="1"/>
    <col min="4" max="4" width="20.7109375" style="5" bestFit="1" customWidth="1"/>
    <col min="5" max="5" width="19.42578125" style="5" bestFit="1" customWidth="1"/>
    <col min="6" max="6" width="20.42578125" style="5" customWidth="1"/>
    <col min="7" max="7" width="21.42578125" style="5" customWidth="1"/>
    <col min="8" max="8" width="17.42578125" style="5" customWidth="1"/>
    <col min="9" max="16384" width="11.42578125" style="6"/>
  </cols>
  <sheetData>
    <row r="1" spans="1:8" ht="66.95" customHeight="1" thickBot="1">
      <c r="A1" s="108" t="s">
        <v>0</v>
      </c>
      <c r="B1" s="109"/>
      <c r="C1" s="109"/>
      <c r="D1" s="109"/>
      <c r="E1" s="109"/>
      <c r="F1"/>
    </row>
    <row r="2" spans="1:8" s="28" customFormat="1" ht="182.1" customHeight="1" thickBot="1">
      <c r="A2" s="105" t="s">
        <v>1</v>
      </c>
      <c r="B2" s="106"/>
      <c r="C2" s="106"/>
      <c r="D2" s="106"/>
      <c r="E2" s="107"/>
      <c r="F2"/>
      <c r="G2" s="27"/>
      <c r="H2" s="27"/>
    </row>
    <row r="3" spans="1:8" s="5" customFormat="1" ht="23.1" customHeight="1" thickBot="1">
      <c r="A3" s="110" t="s">
        <v>2</v>
      </c>
      <c r="B3" s="111"/>
      <c r="C3" s="111"/>
      <c r="D3" s="111"/>
      <c r="E3" s="112"/>
      <c r="F3"/>
    </row>
    <row r="4" spans="1:8" customFormat="1" ht="67.5" customHeight="1" thickBot="1">
      <c r="A4" s="113" t="s">
        <v>3</v>
      </c>
      <c r="B4" s="106"/>
      <c r="C4" s="106"/>
      <c r="D4" s="106"/>
      <c r="E4" s="107"/>
    </row>
    <row r="5" spans="1:8" customFormat="1" ht="47.25">
      <c r="A5" s="75" t="s">
        <v>4</v>
      </c>
      <c r="B5" s="120"/>
      <c r="C5" s="120"/>
      <c r="D5" s="120"/>
      <c r="E5" s="120"/>
    </row>
    <row r="6" spans="1:8" customFormat="1" ht="116.1" customHeight="1">
      <c r="A6" s="30" t="s">
        <v>59</v>
      </c>
      <c r="B6" s="125"/>
      <c r="C6" s="125"/>
      <c r="D6" s="125"/>
      <c r="E6" s="125"/>
      <c r="F6" s="26"/>
    </row>
    <row r="7" spans="1:8" s="5" customFormat="1" ht="50.1" customHeight="1">
      <c r="A7" s="61"/>
      <c r="B7" s="117" t="s">
        <v>5</v>
      </c>
      <c r="C7" s="117"/>
      <c r="D7" s="33" t="s">
        <v>6</v>
      </c>
      <c r="E7" s="34" t="s">
        <v>7</v>
      </c>
      <c r="F7"/>
      <c r="G7" s="13"/>
    </row>
    <row r="8" spans="1:8" ht="47.25">
      <c r="A8" s="65" t="s">
        <v>56</v>
      </c>
      <c r="B8" s="118">
        <v>775</v>
      </c>
      <c r="C8" s="119"/>
      <c r="F8"/>
    </row>
    <row r="9" spans="1:8" s="5" customFormat="1" ht="34.5" customHeight="1">
      <c r="A9" s="66" t="s">
        <v>8</v>
      </c>
      <c r="B9" s="67" t="s">
        <v>9</v>
      </c>
      <c r="C9" s="32">
        <v>0</v>
      </c>
      <c r="D9" s="7">
        <v>0</v>
      </c>
      <c r="E9" s="8">
        <f>(B8*C9)+D9</f>
        <v>0</v>
      </c>
      <c r="F9"/>
    </row>
    <row r="10" spans="1:8" s="5" customFormat="1" ht="78.75">
      <c r="A10" s="76" t="s">
        <v>60</v>
      </c>
      <c r="B10" s="62" t="s">
        <v>9</v>
      </c>
      <c r="C10" s="32">
        <v>0</v>
      </c>
      <c r="D10" s="7">
        <v>0</v>
      </c>
      <c r="E10" s="8">
        <f>(B8*C10)+D10</f>
        <v>0</v>
      </c>
      <c r="F10"/>
    </row>
    <row r="11" spans="1:8" s="5" customFormat="1" ht="137.1" customHeight="1">
      <c r="A11" s="64" t="s">
        <v>57</v>
      </c>
      <c r="B11" s="62" t="s">
        <v>9</v>
      </c>
      <c r="C11" s="32">
        <v>0</v>
      </c>
      <c r="D11" s="7">
        <v>0</v>
      </c>
      <c r="E11" s="8">
        <f>(B8*C11)+D11</f>
        <v>0</v>
      </c>
      <c r="F11"/>
    </row>
    <row r="12" spans="1:8" s="5" customFormat="1" ht="47.25">
      <c r="A12" s="17" t="s">
        <v>58</v>
      </c>
      <c r="B12" s="86" t="s">
        <v>9</v>
      </c>
      <c r="C12" s="82">
        <v>0</v>
      </c>
      <c r="D12" s="80">
        <v>0</v>
      </c>
      <c r="E12" s="84">
        <f>(B8*C12)+D12</f>
        <v>0</v>
      </c>
      <c r="F12"/>
    </row>
    <row r="13" spans="1:8" s="5" customFormat="1" ht="62.1" customHeight="1" thickBot="1">
      <c r="A13" s="4"/>
      <c r="B13" s="87"/>
      <c r="C13" s="83"/>
      <c r="D13" s="81"/>
      <c r="E13" s="85"/>
      <c r="F13"/>
    </row>
    <row r="14" spans="1:8" s="5" customFormat="1" ht="19.5" customHeight="1">
      <c r="A14" s="95" t="s">
        <v>10</v>
      </c>
      <c r="B14" s="96"/>
      <c r="C14" s="96"/>
      <c r="D14" s="97"/>
      <c r="E14" s="18">
        <f>SUM(E9:E13)</f>
        <v>0</v>
      </c>
      <c r="F14"/>
    </row>
    <row r="15" spans="1:8" s="5" customFormat="1" ht="19.5" customHeight="1">
      <c r="A15" s="101"/>
      <c r="B15" s="102"/>
      <c r="C15" s="24" t="s">
        <v>11</v>
      </c>
      <c r="D15" s="25" t="s">
        <v>12</v>
      </c>
      <c r="E15" s="18"/>
      <c r="F15"/>
    </row>
    <row r="16" spans="1:8" s="5" customFormat="1" ht="110.25" customHeight="1">
      <c r="A16" s="103" t="s">
        <v>13</v>
      </c>
      <c r="B16" s="104"/>
      <c r="C16" s="9"/>
      <c r="D16" s="68"/>
      <c r="E16"/>
      <c r="F16"/>
    </row>
    <row r="17" spans="1:8" s="5" customFormat="1" ht="81" customHeight="1">
      <c r="A17" s="121" t="s">
        <v>14</v>
      </c>
      <c r="B17" s="122"/>
      <c r="C17" s="80"/>
      <c r="D17" s="84">
        <f>C17</f>
        <v>0</v>
      </c>
      <c r="E17"/>
      <c r="F17"/>
    </row>
    <row r="18" spans="1:8" s="5" customFormat="1" ht="84.95" customHeight="1" thickBot="1">
      <c r="A18" s="123"/>
      <c r="B18" s="124"/>
      <c r="C18" s="81"/>
      <c r="D18" s="85"/>
      <c r="E18"/>
      <c r="F18"/>
    </row>
    <row r="19" spans="1:8" s="5" customFormat="1" ht="19.5" customHeight="1" thickBot="1">
      <c r="A19" s="93" t="s">
        <v>15</v>
      </c>
      <c r="B19" s="94"/>
      <c r="C19" s="10">
        <f>C16+E14</f>
        <v>0</v>
      </c>
      <c r="D19" s="11">
        <f>D17+E14</f>
        <v>0</v>
      </c>
      <c r="E19"/>
      <c r="F19"/>
    </row>
    <row r="20" spans="1:8" s="5" customFormat="1" ht="19.5" customHeight="1" thickTop="1">
      <c r="A20" s="92"/>
      <c r="B20" s="92"/>
      <c r="C20" s="92"/>
      <c r="D20" s="92"/>
      <c r="E20" s="12"/>
      <c r="F20"/>
      <c r="G20"/>
    </row>
    <row r="21" spans="1:8" ht="18.75">
      <c r="A21" s="98" t="s">
        <v>16</v>
      </c>
      <c r="B21" s="99"/>
      <c r="C21" s="99"/>
      <c r="D21" s="99"/>
      <c r="E21" s="100"/>
      <c r="F21"/>
      <c r="G21"/>
    </row>
    <row r="22" spans="1:8" s="2" customFormat="1" ht="19.350000000000001" customHeight="1">
      <c r="A22" s="78" t="s">
        <v>17</v>
      </c>
      <c r="B22" s="79"/>
      <c r="C22" s="3" t="s">
        <v>18</v>
      </c>
      <c r="D22" s="3" t="s">
        <v>19</v>
      </c>
      <c r="E22" s="3" t="s">
        <v>20</v>
      </c>
      <c r="H22" s="1"/>
    </row>
    <row r="23" spans="1:8" ht="17.100000000000001" customHeight="1">
      <c r="A23" s="88" t="s">
        <v>21</v>
      </c>
      <c r="B23" s="89"/>
      <c r="C23" s="69">
        <f>D19*0.5</f>
        <v>0</v>
      </c>
      <c r="D23" s="69">
        <f>D19*0.2</f>
        <v>0</v>
      </c>
      <c r="E23" s="69">
        <f>D19*0.3</f>
        <v>0</v>
      </c>
      <c r="F23" s="6"/>
      <c r="G23" s="6"/>
    </row>
    <row r="24" spans="1:8" ht="18" customHeight="1" thickBot="1">
      <c r="A24" s="90" t="s">
        <v>22</v>
      </c>
      <c r="B24" s="91"/>
      <c r="C24" s="14"/>
      <c r="D24" s="15"/>
      <c r="E24" s="16">
        <f>C23+D23+E23</f>
        <v>0</v>
      </c>
      <c r="F24" s="6"/>
      <c r="G24" s="6"/>
    </row>
    <row r="25" spans="1:8" ht="15.75" thickTop="1"/>
    <row r="26" spans="1:8" ht="18.75">
      <c r="A26" s="114" t="s">
        <v>23</v>
      </c>
      <c r="B26" s="115"/>
      <c r="C26" s="115"/>
      <c r="D26" s="115"/>
      <c r="E26" s="115"/>
      <c r="F26" s="115"/>
      <c r="G26" s="116"/>
    </row>
    <row r="27" spans="1:8">
      <c r="A27" s="77"/>
      <c r="B27" s="77"/>
      <c r="C27" s="77"/>
      <c r="D27" s="77"/>
      <c r="E27" s="77"/>
      <c r="F27" s="77"/>
      <c r="G27" s="77"/>
    </row>
    <row r="28" spans="1:8">
      <c r="A28" s="77"/>
      <c r="B28" s="77"/>
      <c r="C28" s="77"/>
      <c r="D28" s="77"/>
      <c r="E28" s="77"/>
      <c r="F28" s="77"/>
      <c r="G28" s="77"/>
    </row>
    <row r="29" spans="1:8">
      <c r="A29" s="77"/>
      <c r="B29" s="77"/>
      <c r="C29" s="77"/>
      <c r="D29" s="77"/>
      <c r="E29" s="77"/>
      <c r="F29" s="77"/>
      <c r="G29" s="77"/>
    </row>
    <row r="30" spans="1:8">
      <c r="A30" s="77"/>
      <c r="B30" s="77"/>
      <c r="C30" s="77"/>
      <c r="D30" s="77"/>
      <c r="E30" s="77"/>
      <c r="F30" s="77"/>
      <c r="G30" s="77"/>
    </row>
    <row r="31" spans="1:8">
      <c r="A31" s="77"/>
      <c r="B31" s="77"/>
      <c r="C31" s="77"/>
      <c r="D31" s="77"/>
      <c r="E31" s="77"/>
      <c r="F31" s="77"/>
      <c r="G31" s="77"/>
    </row>
    <row r="32" spans="1:8">
      <c r="A32" s="77"/>
      <c r="B32" s="77"/>
      <c r="C32" s="77"/>
      <c r="D32" s="77"/>
      <c r="E32" s="77"/>
      <c r="F32" s="77"/>
      <c r="G32" s="77"/>
    </row>
    <row r="33" spans="1:7">
      <c r="A33" s="77"/>
      <c r="B33" s="77"/>
      <c r="C33" s="77"/>
      <c r="D33" s="77"/>
      <c r="E33" s="77"/>
      <c r="F33" s="77"/>
      <c r="G33" s="77"/>
    </row>
    <row r="34" spans="1:7">
      <c r="A34" s="77"/>
      <c r="B34" s="77"/>
      <c r="C34" s="77"/>
      <c r="D34" s="77"/>
      <c r="E34" s="77"/>
      <c r="F34" s="77"/>
      <c r="G34" s="77"/>
    </row>
    <row r="35" spans="1:7">
      <c r="A35" s="77"/>
      <c r="B35" s="77"/>
      <c r="C35" s="77"/>
      <c r="D35" s="77"/>
      <c r="E35" s="77"/>
      <c r="F35" s="77"/>
      <c r="G35" s="77"/>
    </row>
    <row r="36" spans="1:7">
      <c r="A36" s="77"/>
      <c r="B36" s="77"/>
      <c r="C36" s="77"/>
      <c r="D36" s="77"/>
      <c r="E36" s="77"/>
      <c r="F36" s="77"/>
      <c r="G36" s="77"/>
    </row>
  </sheetData>
  <sheetProtection algorithmName="SHA-512" hashValue="uVaGGwya6RpY9Uyou5wYodd6CFfDxVg406aThmG8VSAyjNfB3116ZdH/r1hM3FKd5O2GKY1wHGDxlzOGZjbDTg==" saltValue="GNAPRkOuxfzYQx3Nk23e2g==" spinCount="100000" sheet="1" selectLockedCells="1"/>
  <mergeCells count="27">
    <mergeCell ref="A2:E2"/>
    <mergeCell ref="A1:E1"/>
    <mergeCell ref="A3:E3"/>
    <mergeCell ref="A4:E4"/>
    <mergeCell ref="A26:G26"/>
    <mergeCell ref="B7:C7"/>
    <mergeCell ref="B8:C8"/>
    <mergeCell ref="B5:E5"/>
    <mergeCell ref="A17:B17"/>
    <mergeCell ref="A18:B18"/>
    <mergeCell ref="B6:E6"/>
    <mergeCell ref="A27:G36"/>
    <mergeCell ref="A22:B22"/>
    <mergeCell ref="C17:C18"/>
    <mergeCell ref="C12:C13"/>
    <mergeCell ref="E12:E13"/>
    <mergeCell ref="D12:D13"/>
    <mergeCell ref="B12:B13"/>
    <mergeCell ref="A23:B23"/>
    <mergeCell ref="A24:B24"/>
    <mergeCell ref="A20:D20"/>
    <mergeCell ref="A19:B19"/>
    <mergeCell ref="A14:D14"/>
    <mergeCell ref="D17:D18"/>
    <mergeCell ref="A21:E21"/>
    <mergeCell ref="A15:B15"/>
    <mergeCell ref="A16:B16"/>
  </mergeCells>
  <dataValidations count="1">
    <dataValidation type="whole" operator="lessThanOrEqual" allowBlank="1" showInputMessage="1" showErrorMessage="1" errorTitle="Feil beløp angitt!" error="Beløpet her må være 0 (null) eller mindre enn 0 (negativt)." promptTitle="Angi tilskudd:" prompt="Beløpet her må være 0 (null) eller mindre enn 0 (negativt)." sqref="C17:C18 E17:E18" xr:uid="{91621692-BD00-411D-84A7-AD8B83E9B79B}">
      <formula1>0</formula1>
    </dataValidation>
  </dataValidations>
  <pageMargins left="0.39370078740157483" right="0.39370078740157483" top="0.35433070866141736" bottom="0.39370078740157483" header="0.31496062992125984" footer="0.31496062992125984"/>
  <pageSetup paperSize="9" scale="72" fitToHeight="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EA7A-2647-D54B-B281-EEACFF6CEA3B}">
  <dimension ref="A1:H62"/>
  <sheetViews>
    <sheetView tabSelected="1" topLeftCell="A4" zoomScale="130" zoomScaleNormal="130" workbookViewId="0">
      <selection activeCell="A6" sqref="A6:F6"/>
    </sheetView>
  </sheetViews>
  <sheetFormatPr baseColWidth="10" defaultColWidth="11.42578125" defaultRowHeight="15"/>
  <cols>
    <col min="1" max="1" width="46.7109375" style="6" customWidth="1"/>
    <col min="2" max="2" width="8.140625" style="6" customWidth="1"/>
    <col min="3" max="3" width="18.140625" style="5" bestFit="1" customWidth="1"/>
    <col min="4" max="4" width="20.7109375" style="5" bestFit="1" customWidth="1"/>
    <col min="5" max="5" width="17.42578125" style="5" bestFit="1" customWidth="1"/>
    <col min="6" max="6" width="28.28515625" style="5" bestFit="1" customWidth="1"/>
    <col min="7" max="7" width="21.42578125" style="5" customWidth="1"/>
    <col min="8" max="8" width="17.42578125" style="5" customWidth="1"/>
    <col min="9" max="16384" width="11.42578125" style="6"/>
  </cols>
  <sheetData>
    <row r="1" spans="1:8" ht="48.95" customHeight="1" thickBot="1">
      <c r="A1" s="127" t="s">
        <v>24</v>
      </c>
      <c r="B1" s="127"/>
      <c r="C1" s="127"/>
      <c r="D1" s="127"/>
      <c r="E1" s="127"/>
      <c r="F1"/>
    </row>
    <row r="2" spans="1:8" s="28" customFormat="1" ht="182.1" customHeight="1" thickBot="1">
      <c r="A2" s="105" t="s">
        <v>1</v>
      </c>
      <c r="B2" s="106"/>
      <c r="C2" s="106"/>
      <c r="D2" s="106"/>
      <c r="E2" s="106"/>
      <c r="F2" s="107"/>
      <c r="G2" s="27"/>
      <c r="H2" s="27"/>
    </row>
    <row r="3" spans="1:8" s="5" customFormat="1" ht="36" customHeight="1">
      <c r="A3" s="128" t="s">
        <v>25</v>
      </c>
      <c r="B3" s="129"/>
      <c r="C3" s="129"/>
      <c r="D3" s="129"/>
      <c r="E3" s="129"/>
      <c r="F3" s="129"/>
    </row>
    <row r="4" spans="1:8" customFormat="1" ht="50.1" customHeight="1">
      <c r="A4" s="130" t="s">
        <v>26</v>
      </c>
      <c r="B4" s="131"/>
      <c r="C4" s="131"/>
      <c r="D4" s="131"/>
      <c r="E4" s="131"/>
      <c r="F4" s="131"/>
    </row>
    <row r="5" spans="1:8" customFormat="1" ht="59.1" customHeight="1">
      <c r="A5" s="132" t="s">
        <v>27</v>
      </c>
      <c r="B5" s="133"/>
      <c r="C5" s="133"/>
      <c r="D5" s="133"/>
      <c r="E5" s="133"/>
      <c r="F5" s="133"/>
    </row>
    <row r="6" spans="1:8" customFormat="1" ht="84.95" customHeight="1">
      <c r="A6" s="126" t="s">
        <v>61</v>
      </c>
      <c r="B6" s="126"/>
      <c r="C6" s="126"/>
      <c r="D6" s="126"/>
      <c r="E6" s="126"/>
      <c r="F6" s="126"/>
    </row>
    <row r="7" spans="1:8" s="5" customFormat="1" ht="34.5" customHeight="1">
      <c r="A7" s="23"/>
      <c r="B7" s="117" t="s">
        <v>5</v>
      </c>
      <c r="C7" s="117"/>
      <c r="D7" s="33" t="s">
        <v>6</v>
      </c>
      <c r="E7" s="34" t="s">
        <v>24</v>
      </c>
      <c r="F7" s="40" t="s">
        <v>28</v>
      </c>
      <c r="G7" s="13"/>
    </row>
    <row r="8" spans="1:8" ht="35.1" customHeight="1">
      <c r="A8" s="20" t="s">
        <v>29</v>
      </c>
      <c r="B8" s="118">
        <v>775</v>
      </c>
      <c r="C8" s="119"/>
      <c r="F8"/>
    </row>
    <row r="9" spans="1:8" s="5" customFormat="1" ht="27" customHeight="1">
      <c r="A9" s="63" t="s">
        <v>30</v>
      </c>
      <c r="B9" s="134"/>
      <c r="C9" s="135"/>
      <c r="D9" s="135"/>
      <c r="E9" s="135"/>
      <c r="F9" s="135"/>
    </row>
    <row r="10" spans="1:8" s="5" customFormat="1" ht="15.75">
      <c r="A10" s="35" t="s">
        <v>31</v>
      </c>
      <c r="B10" s="31" t="s">
        <v>9</v>
      </c>
      <c r="C10" s="32">
        <v>0</v>
      </c>
      <c r="D10" s="7">
        <v>0</v>
      </c>
      <c r="E10" s="8">
        <f t="shared" ref="E10:E16" si="0">($B$8*C10)+D10</f>
        <v>0</v>
      </c>
      <c r="F10" s="70"/>
    </row>
    <row r="11" spans="1:8" s="5" customFormat="1" ht="15.75">
      <c r="A11" s="35" t="s">
        <v>31</v>
      </c>
      <c r="B11" s="31" t="s">
        <v>9</v>
      </c>
      <c r="C11" s="32">
        <v>0</v>
      </c>
      <c r="D11" s="7">
        <v>0</v>
      </c>
      <c r="E11" s="8">
        <f t="shared" si="0"/>
        <v>0</v>
      </c>
      <c r="F11" s="70"/>
    </row>
    <row r="12" spans="1:8" s="5" customFormat="1" ht="15.75">
      <c r="A12" s="35" t="s">
        <v>31</v>
      </c>
      <c r="B12" s="31" t="s">
        <v>9</v>
      </c>
      <c r="C12" s="32">
        <v>0</v>
      </c>
      <c r="D12" s="7">
        <v>0</v>
      </c>
      <c r="E12" s="8">
        <f t="shared" si="0"/>
        <v>0</v>
      </c>
      <c r="F12" s="44"/>
    </row>
    <row r="13" spans="1:8" s="5" customFormat="1" ht="15.75">
      <c r="A13" s="35" t="s">
        <v>31</v>
      </c>
      <c r="B13" s="31" t="s">
        <v>9</v>
      </c>
      <c r="C13" s="32">
        <v>0</v>
      </c>
      <c r="D13" s="7">
        <v>0</v>
      </c>
      <c r="E13" s="8">
        <f t="shared" si="0"/>
        <v>0</v>
      </c>
      <c r="F13" s="44"/>
    </row>
    <row r="14" spans="1:8" s="5" customFormat="1" ht="15.75">
      <c r="A14" s="35" t="s">
        <v>31</v>
      </c>
      <c r="B14" s="31" t="s">
        <v>9</v>
      </c>
      <c r="C14" s="32">
        <v>0</v>
      </c>
      <c r="D14" s="7">
        <v>0</v>
      </c>
      <c r="E14" s="8">
        <f t="shared" si="0"/>
        <v>0</v>
      </c>
      <c r="F14" s="44"/>
    </row>
    <row r="15" spans="1:8" s="5" customFormat="1" ht="15.75">
      <c r="A15" s="35" t="s">
        <v>31</v>
      </c>
      <c r="B15" s="31" t="s">
        <v>9</v>
      </c>
      <c r="C15" s="32">
        <v>0</v>
      </c>
      <c r="D15" s="7">
        <v>0</v>
      </c>
      <c r="E15" s="8">
        <f t="shared" si="0"/>
        <v>0</v>
      </c>
      <c r="F15" s="44"/>
    </row>
    <row r="16" spans="1:8" s="5" customFormat="1" ht="15.75">
      <c r="A16" s="35" t="s">
        <v>31</v>
      </c>
      <c r="B16" s="31" t="s">
        <v>9</v>
      </c>
      <c r="C16" s="32">
        <v>0</v>
      </c>
      <c r="D16" s="7">
        <v>0</v>
      </c>
      <c r="E16" s="8">
        <f t="shared" si="0"/>
        <v>0</v>
      </c>
      <c r="F16" s="44"/>
    </row>
    <row r="17" spans="1:6" s="5" customFormat="1" ht="15.75">
      <c r="A17" s="35" t="s">
        <v>31</v>
      </c>
      <c r="B17" s="31" t="s">
        <v>9</v>
      </c>
      <c r="C17" s="32">
        <v>0</v>
      </c>
      <c r="D17" s="7">
        <v>0</v>
      </c>
      <c r="E17" s="8">
        <f t="shared" ref="E17" si="1">($B$8*C17)+D17</f>
        <v>0</v>
      </c>
      <c r="F17" s="44"/>
    </row>
    <row r="18" spans="1:6" s="5" customFormat="1" ht="15.75">
      <c r="A18" s="35"/>
      <c r="B18" s="31"/>
      <c r="C18" s="32"/>
      <c r="D18" s="7"/>
      <c r="E18" s="8"/>
      <c r="F18" s="44"/>
    </row>
    <row r="19" spans="1:6" s="5" customFormat="1" ht="15.75">
      <c r="A19" s="36" t="s">
        <v>32</v>
      </c>
      <c r="B19" s="31" t="s">
        <v>9</v>
      </c>
      <c r="C19" s="32">
        <v>0</v>
      </c>
      <c r="D19" s="7">
        <v>0</v>
      </c>
      <c r="E19" s="8">
        <f t="shared" ref="E19:E28" si="2">($B$8*C19)+D19</f>
        <v>0</v>
      </c>
      <c r="F19" s="70"/>
    </row>
    <row r="20" spans="1:6" s="5" customFormat="1" ht="15.75">
      <c r="A20" s="36" t="s">
        <v>32</v>
      </c>
      <c r="B20" s="31" t="s">
        <v>9</v>
      </c>
      <c r="C20" s="32">
        <v>0</v>
      </c>
      <c r="D20" s="7">
        <v>0</v>
      </c>
      <c r="E20" s="8">
        <f t="shared" si="2"/>
        <v>0</v>
      </c>
      <c r="F20" s="44"/>
    </row>
    <row r="21" spans="1:6" s="5" customFormat="1" ht="15.75">
      <c r="A21" s="36" t="s">
        <v>32</v>
      </c>
      <c r="B21" s="31" t="s">
        <v>9</v>
      </c>
      <c r="C21" s="32">
        <v>0</v>
      </c>
      <c r="D21" s="7">
        <v>0</v>
      </c>
      <c r="E21" s="8">
        <f t="shared" si="2"/>
        <v>0</v>
      </c>
      <c r="F21" s="44"/>
    </row>
    <row r="22" spans="1:6" s="5" customFormat="1" ht="15.75">
      <c r="A22" s="36" t="s">
        <v>32</v>
      </c>
      <c r="B22" s="31" t="s">
        <v>9</v>
      </c>
      <c r="C22" s="32">
        <v>0</v>
      </c>
      <c r="D22" s="7">
        <v>0</v>
      </c>
      <c r="E22" s="8">
        <f t="shared" si="2"/>
        <v>0</v>
      </c>
      <c r="F22" s="44"/>
    </row>
    <row r="23" spans="1:6" s="5" customFormat="1" ht="15.75">
      <c r="A23" s="36" t="s">
        <v>32</v>
      </c>
      <c r="B23" s="31" t="s">
        <v>9</v>
      </c>
      <c r="C23" s="32">
        <v>0</v>
      </c>
      <c r="D23" s="7">
        <v>0</v>
      </c>
      <c r="E23" s="8">
        <f t="shared" si="2"/>
        <v>0</v>
      </c>
      <c r="F23" s="44"/>
    </row>
    <row r="24" spans="1:6" s="5" customFormat="1" ht="15.75">
      <c r="A24" s="36" t="s">
        <v>32</v>
      </c>
      <c r="B24" s="31" t="s">
        <v>9</v>
      </c>
      <c r="C24" s="32">
        <v>0</v>
      </c>
      <c r="D24" s="7">
        <v>0</v>
      </c>
      <c r="E24" s="8">
        <f t="shared" si="2"/>
        <v>0</v>
      </c>
      <c r="F24" s="44"/>
    </row>
    <row r="25" spans="1:6" s="5" customFormat="1" ht="15.75">
      <c r="A25" s="36" t="s">
        <v>32</v>
      </c>
      <c r="B25" s="31" t="s">
        <v>9</v>
      </c>
      <c r="C25" s="32">
        <v>0</v>
      </c>
      <c r="D25" s="7">
        <v>0</v>
      </c>
      <c r="E25" s="8">
        <f t="shared" si="2"/>
        <v>0</v>
      </c>
      <c r="F25" s="44"/>
    </row>
    <row r="26" spans="1:6" s="5" customFormat="1" ht="15.75">
      <c r="A26" s="36" t="s">
        <v>32</v>
      </c>
      <c r="B26" s="31" t="s">
        <v>9</v>
      </c>
      <c r="C26" s="32">
        <v>0</v>
      </c>
      <c r="D26" s="7">
        <v>0</v>
      </c>
      <c r="E26" s="8">
        <f t="shared" si="2"/>
        <v>0</v>
      </c>
      <c r="F26" s="44"/>
    </row>
    <row r="27" spans="1:6" s="5" customFormat="1" ht="15.75">
      <c r="A27" s="36" t="s">
        <v>32</v>
      </c>
      <c r="B27" s="31" t="s">
        <v>9</v>
      </c>
      <c r="C27" s="32">
        <v>0</v>
      </c>
      <c r="D27" s="7">
        <v>0</v>
      </c>
      <c r="E27" s="8">
        <f t="shared" si="2"/>
        <v>0</v>
      </c>
      <c r="F27" s="44"/>
    </row>
    <row r="28" spans="1:6" s="5" customFormat="1" ht="15.75">
      <c r="A28" s="36" t="s">
        <v>32</v>
      </c>
      <c r="B28" s="31" t="s">
        <v>9</v>
      </c>
      <c r="C28" s="32">
        <v>0</v>
      </c>
      <c r="D28" s="7">
        <v>0</v>
      </c>
      <c r="E28" s="8">
        <f t="shared" si="2"/>
        <v>0</v>
      </c>
      <c r="F28" s="44"/>
    </row>
    <row r="29" spans="1:6" s="5" customFormat="1" ht="15.75">
      <c r="A29" s="36"/>
      <c r="B29" s="31"/>
      <c r="C29" s="32"/>
      <c r="D29" s="7"/>
      <c r="E29" s="8"/>
      <c r="F29" s="44"/>
    </row>
    <row r="30" spans="1:6" s="5" customFormat="1" ht="31.5">
      <c r="A30" s="37" t="s">
        <v>33</v>
      </c>
      <c r="B30" s="31" t="s">
        <v>9</v>
      </c>
      <c r="C30" s="32">
        <v>0</v>
      </c>
      <c r="D30" s="7">
        <v>0</v>
      </c>
      <c r="E30" s="8">
        <f>($B$8*C30)+D30</f>
        <v>0</v>
      </c>
      <c r="F30" s="44"/>
    </row>
    <row r="31" spans="1:6" s="5" customFormat="1" ht="31.5">
      <c r="A31" s="37" t="s">
        <v>33</v>
      </c>
      <c r="B31" s="31" t="s">
        <v>9</v>
      </c>
      <c r="C31" s="32">
        <v>0</v>
      </c>
      <c r="D31" s="7">
        <v>0</v>
      </c>
      <c r="E31" s="8">
        <f t="shared" ref="E31:E43" si="3">($B$8*C31)+D31</f>
        <v>0</v>
      </c>
      <c r="F31" s="44"/>
    </row>
    <row r="32" spans="1:6" s="5" customFormat="1" ht="31.5">
      <c r="A32" s="37" t="s">
        <v>33</v>
      </c>
      <c r="B32" s="31" t="s">
        <v>9</v>
      </c>
      <c r="C32" s="32">
        <v>0</v>
      </c>
      <c r="D32" s="7">
        <v>0</v>
      </c>
      <c r="E32" s="8">
        <f t="shared" si="3"/>
        <v>0</v>
      </c>
      <c r="F32" s="44"/>
    </row>
    <row r="33" spans="1:6" s="5" customFormat="1" ht="31.5">
      <c r="A33" s="37" t="s">
        <v>33</v>
      </c>
      <c r="B33" s="31" t="s">
        <v>9</v>
      </c>
      <c r="C33" s="32">
        <v>0</v>
      </c>
      <c r="D33" s="7">
        <v>0</v>
      </c>
      <c r="E33" s="8">
        <f t="shared" si="3"/>
        <v>0</v>
      </c>
      <c r="F33" s="44"/>
    </row>
    <row r="34" spans="1:6" s="5" customFormat="1" ht="31.5">
      <c r="A34" s="37" t="s">
        <v>33</v>
      </c>
      <c r="B34" s="31" t="s">
        <v>9</v>
      </c>
      <c r="C34" s="32">
        <v>0</v>
      </c>
      <c r="D34" s="7">
        <v>0</v>
      </c>
      <c r="E34" s="8">
        <f t="shared" si="3"/>
        <v>0</v>
      </c>
      <c r="F34" s="44"/>
    </row>
    <row r="35" spans="1:6" s="5" customFormat="1" ht="31.5">
      <c r="A35" s="37" t="s">
        <v>33</v>
      </c>
      <c r="B35" s="31" t="s">
        <v>9</v>
      </c>
      <c r="C35" s="32">
        <v>0</v>
      </c>
      <c r="D35" s="7">
        <v>0</v>
      </c>
      <c r="E35" s="8">
        <f t="shared" si="3"/>
        <v>0</v>
      </c>
      <c r="F35" s="44"/>
    </row>
    <row r="36" spans="1:6" s="5" customFormat="1" ht="31.5">
      <c r="A36" s="37" t="s">
        <v>33</v>
      </c>
      <c r="B36" s="31" t="s">
        <v>9</v>
      </c>
      <c r="C36" s="32">
        <v>0</v>
      </c>
      <c r="D36" s="7">
        <v>0</v>
      </c>
      <c r="E36" s="8">
        <f t="shared" si="3"/>
        <v>0</v>
      </c>
      <c r="F36" s="44"/>
    </row>
    <row r="37" spans="1:6" s="5" customFormat="1" ht="31.5">
      <c r="A37" s="37" t="s">
        <v>33</v>
      </c>
      <c r="B37" s="31" t="s">
        <v>9</v>
      </c>
      <c r="C37" s="32">
        <v>0</v>
      </c>
      <c r="D37" s="7">
        <v>0</v>
      </c>
      <c r="E37" s="8">
        <f t="shared" si="3"/>
        <v>0</v>
      </c>
      <c r="F37" s="44"/>
    </row>
    <row r="38" spans="1:6" s="5" customFormat="1" ht="31.5">
      <c r="A38" s="37" t="s">
        <v>33</v>
      </c>
      <c r="B38" s="31" t="s">
        <v>9</v>
      </c>
      <c r="C38" s="32">
        <v>0</v>
      </c>
      <c r="D38" s="7">
        <v>0</v>
      </c>
      <c r="E38" s="8">
        <f t="shared" si="3"/>
        <v>0</v>
      </c>
      <c r="F38" s="44"/>
    </row>
    <row r="39" spans="1:6" s="5" customFormat="1" ht="31.5">
      <c r="A39" s="37" t="s">
        <v>33</v>
      </c>
      <c r="B39" s="31" t="s">
        <v>9</v>
      </c>
      <c r="C39" s="32">
        <v>0</v>
      </c>
      <c r="D39" s="7">
        <v>0</v>
      </c>
      <c r="E39" s="8">
        <f t="shared" si="3"/>
        <v>0</v>
      </c>
      <c r="F39" s="44"/>
    </row>
    <row r="40" spans="1:6" s="5" customFormat="1" ht="31.5">
      <c r="A40" s="37" t="s">
        <v>33</v>
      </c>
      <c r="B40" s="31" t="s">
        <v>9</v>
      </c>
      <c r="C40" s="32">
        <v>0</v>
      </c>
      <c r="D40" s="7">
        <v>0</v>
      </c>
      <c r="E40" s="8">
        <f t="shared" si="3"/>
        <v>0</v>
      </c>
      <c r="F40" s="44"/>
    </row>
    <row r="41" spans="1:6" s="5" customFormat="1" ht="31.5">
      <c r="A41" s="37" t="s">
        <v>33</v>
      </c>
      <c r="B41" s="31" t="s">
        <v>9</v>
      </c>
      <c r="C41" s="32">
        <v>0</v>
      </c>
      <c r="D41" s="7">
        <v>0</v>
      </c>
      <c r="E41" s="8">
        <f t="shared" si="3"/>
        <v>0</v>
      </c>
      <c r="F41" s="44"/>
    </row>
    <row r="42" spans="1:6" s="5" customFormat="1" ht="31.5">
      <c r="A42" s="37" t="s">
        <v>33</v>
      </c>
      <c r="B42" s="31" t="s">
        <v>9</v>
      </c>
      <c r="C42" s="32">
        <v>0</v>
      </c>
      <c r="D42" s="7">
        <v>0</v>
      </c>
      <c r="E42" s="8">
        <f t="shared" si="3"/>
        <v>0</v>
      </c>
      <c r="F42" s="44"/>
    </row>
    <row r="43" spans="1:6" s="5" customFormat="1" ht="31.5">
      <c r="A43" s="37" t="s">
        <v>33</v>
      </c>
      <c r="B43" s="31" t="s">
        <v>9</v>
      </c>
      <c r="C43" s="32">
        <v>0</v>
      </c>
      <c r="D43" s="7">
        <v>0</v>
      </c>
      <c r="E43" s="8">
        <f t="shared" si="3"/>
        <v>0</v>
      </c>
      <c r="F43" s="44"/>
    </row>
    <row r="44" spans="1:6" s="5" customFormat="1" ht="15.75">
      <c r="A44" s="37"/>
      <c r="B44" s="31"/>
      <c r="C44" s="41"/>
      <c r="D44" s="7"/>
      <c r="E44" s="8"/>
      <c r="F44" s="44"/>
    </row>
    <row r="45" spans="1:6" s="5" customFormat="1" ht="15.75">
      <c r="A45" s="38" t="s">
        <v>34</v>
      </c>
      <c r="B45" s="31" t="s">
        <v>9</v>
      </c>
      <c r="C45" s="39">
        <v>0</v>
      </c>
      <c r="D45" s="21">
        <v>0</v>
      </c>
      <c r="E45" s="22">
        <f>($B$8*C45)+D45</f>
        <v>0</v>
      </c>
      <c r="F45" s="44"/>
    </row>
    <row r="46" spans="1:6" s="5" customFormat="1" ht="15.75">
      <c r="A46" s="38" t="s">
        <v>34</v>
      </c>
      <c r="B46" s="31" t="s">
        <v>9</v>
      </c>
      <c r="C46" s="39">
        <v>0</v>
      </c>
      <c r="D46" s="21">
        <v>0</v>
      </c>
      <c r="E46" s="22">
        <f t="shared" ref="E46:E60" si="4">($B$8*C46)+D46</f>
        <v>0</v>
      </c>
      <c r="F46" s="44"/>
    </row>
    <row r="47" spans="1:6" s="5" customFormat="1" ht="15.75">
      <c r="A47" s="38" t="s">
        <v>34</v>
      </c>
      <c r="B47" s="31" t="s">
        <v>9</v>
      </c>
      <c r="C47" s="39">
        <v>0</v>
      </c>
      <c r="D47" s="21">
        <v>0</v>
      </c>
      <c r="E47" s="22">
        <f t="shared" si="4"/>
        <v>0</v>
      </c>
      <c r="F47" s="44"/>
    </row>
    <row r="48" spans="1:6" s="5" customFormat="1" ht="15.75">
      <c r="A48" s="38" t="s">
        <v>34</v>
      </c>
      <c r="B48" s="31" t="s">
        <v>9</v>
      </c>
      <c r="C48" s="39">
        <v>0</v>
      </c>
      <c r="D48" s="21">
        <v>0</v>
      </c>
      <c r="E48" s="22">
        <f t="shared" si="4"/>
        <v>0</v>
      </c>
      <c r="F48" s="44"/>
    </row>
    <row r="49" spans="1:6" s="5" customFormat="1" ht="15.75">
      <c r="A49" s="38" t="s">
        <v>34</v>
      </c>
      <c r="B49" s="31" t="s">
        <v>9</v>
      </c>
      <c r="C49" s="39">
        <v>0</v>
      </c>
      <c r="D49" s="21">
        <v>0</v>
      </c>
      <c r="E49" s="22">
        <f t="shared" si="4"/>
        <v>0</v>
      </c>
      <c r="F49" s="44"/>
    </row>
    <row r="50" spans="1:6" s="5" customFormat="1" ht="15.75">
      <c r="A50" s="38" t="s">
        <v>34</v>
      </c>
      <c r="B50" s="31" t="s">
        <v>9</v>
      </c>
      <c r="C50" s="39">
        <v>0</v>
      </c>
      <c r="D50" s="21">
        <v>0</v>
      </c>
      <c r="E50" s="22">
        <f t="shared" si="4"/>
        <v>0</v>
      </c>
      <c r="F50" s="44"/>
    </row>
    <row r="51" spans="1:6" s="5" customFormat="1" ht="15.75">
      <c r="A51" s="38" t="s">
        <v>34</v>
      </c>
      <c r="B51" s="31" t="s">
        <v>9</v>
      </c>
      <c r="C51" s="39">
        <v>0</v>
      </c>
      <c r="D51" s="21">
        <v>0</v>
      </c>
      <c r="E51" s="22">
        <f t="shared" si="4"/>
        <v>0</v>
      </c>
      <c r="F51" s="44"/>
    </row>
    <row r="52" spans="1:6" s="5" customFormat="1" ht="15.75">
      <c r="A52" s="38" t="s">
        <v>34</v>
      </c>
      <c r="B52" s="31" t="s">
        <v>9</v>
      </c>
      <c r="C52" s="39">
        <v>0</v>
      </c>
      <c r="D52" s="21">
        <v>0</v>
      </c>
      <c r="E52" s="22">
        <f t="shared" si="4"/>
        <v>0</v>
      </c>
      <c r="F52" s="44"/>
    </row>
    <row r="53" spans="1:6" s="5" customFormat="1" ht="15.75">
      <c r="A53" s="38" t="s">
        <v>34</v>
      </c>
      <c r="B53" s="31" t="s">
        <v>9</v>
      </c>
      <c r="C53" s="39">
        <v>0</v>
      </c>
      <c r="D53" s="21">
        <v>0</v>
      </c>
      <c r="E53" s="22">
        <f t="shared" si="4"/>
        <v>0</v>
      </c>
      <c r="F53" s="44"/>
    </row>
    <row r="54" spans="1:6" s="5" customFormat="1" ht="15.75">
      <c r="A54" s="38" t="s">
        <v>34</v>
      </c>
      <c r="B54" s="31" t="s">
        <v>9</v>
      </c>
      <c r="C54" s="39">
        <v>0</v>
      </c>
      <c r="D54" s="21">
        <v>0</v>
      </c>
      <c r="E54" s="22">
        <f t="shared" si="4"/>
        <v>0</v>
      </c>
      <c r="F54" s="44"/>
    </row>
    <row r="55" spans="1:6" s="5" customFormat="1" ht="15.75">
      <c r="A55" s="38" t="s">
        <v>34</v>
      </c>
      <c r="B55" s="31" t="s">
        <v>9</v>
      </c>
      <c r="C55" s="39">
        <v>0</v>
      </c>
      <c r="D55" s="21">
        <v>0</v>
      </c>
      <c r="E55" s="22">
        <f t="shared" si="4"/>
        <v>0</v>
      </c>
      <c r="F55" s="44"/>
    </row>
    <row r="56" spans="1:6" s="5" customFormat="1" ht="15.75">
      <c r="A56" s="38" t="s">
        <v>34</v>
      </c>
      <c r="B56" s="31" t="s">
        <v>9</v>
      </c>
      <c r="C56" s="39">
        <v>0</v>
      </c>
      <c r="D56" s="21">
        <v>0</v>
      </c>
      <c r="E56" s="22">
        <f t="shared" si="4"/>
        <v>0</v>
      </c>
      <c r="F56" s="44"/>
    </row>
    <row r="57" spans="1:6" s="5" customFormat="1" ht="15.75">
      <c r="A57" s="38" t="s">
        <v>34</v>
      </c>
      <c r="B57" s="31" t="s">
        <v>9</v>
      </c>
      <c r="C57" s="39">
        <v>0</v>
      </c>
      <c r="D57" s="21">
        <v>0</v>
      </c>
      <c r="E57" s="22">
        <f t="shared" si="4"/>
        <v>0</v>
      </c>
      <c r="F57" s="44"/>
    </row>
    <row r="58" spans="1:6" s="5" customFormat="1" ht="15.75">
      <c r="A58" s="38" t="s">
        <v>34</v>
      </c>
      <c r="B58" s="31" t="s">
        <v>9</v>
      </c>
      <c r="C58" s="39">
        <v>0</v>
      </c>
      <c r="D58" s="21">
        <v>0</v>
      </c>
      <c r="E58" s="22">
        <f t="shared" si="4"/>
        <v>0</v>
      </c>
      <c r="F58" s="44"/>
    </row>
    <row r="59" spans="1:6" s="5" customFormat="1" ht="15.75">
      <c r="A59" s="38" t="s">
        <v>34</v>
      </c>
      <c r="B59" s="31" t="s">
        <v>9</v>
      </c>
      <c r="C59" s="39">
        <v>0</v>
      </c>
      <c r="D59" s="21">
        <v>0</v>
      </c>
      <c r="E59" s="22">
        <f t="shared" si="4"/>
        <v>0</v>
      </c>
      <c r="F59" s="44"/>
    </row>
    <row r="60" spans="1:6" s="5" customFormat="1" ht="16.5" thickBot="1">
      <c r="A60" s="38" t="s">
        <v>34</v>
      </c>
      <c r="B60" s="31" t="s">
        <v>9</v>
      </c>
      <c r="C60" s="39">
        <v>0</v>
      </c>
      <c r="D60" s="21">
        <v>0</v>
      </c>
      <c r="E60" s="43">
        <f t="shared" si="4"/>
        <v>0</v>
      </c>
      <c r="F60" s="45"/>
    </row>
    <row r="61" spans="1:6" s="5" customFormat="1" ht="19.5" customHeight="1" thickBot="1">
      <c r="A61" s="95" t="s">
        <v>35</v>
      </c>
      <c r="B61" s="96"/>
      <c r="C61" s="96"/>
      <c r="D61" s="97"/>
      <c r="E61" s="42">
        <f>SUM(E10:E45)</f>
        <v>0</v>
      </c>
      <c r="F61" s="19"/>
    </row>
    <row r="62" spans="1:6" ht="15.75" thickTop="1"/>
  </sheetData>
  <sheetProtection selectLockedCells="1"/>
  <mergeCells count="10">
    <mergeCell ref="A6:F6"/>
    <mergeCell ref="A61:D61"/>
    <mergeCell ref="B7:C7"/>
    <mergeCell ref="B8:C8"/>
    <mergeCell ref="A1:E1"/>
    <mergeCell ref="A2:F2"/>
    <mergeCell ref="A3:F3"/>
    <mergeCell ref="A4:F4"/>
    <mergeCell ref="A5:F5"/>
    <mergeCell ref="B9:F9"/>
  </mergeCells>
  <phoneticPr fontId="22" type="noConversion"/>
  <pageMargins left="0.39370078740157483" right="0.39370078740157483" top="0.35433070866141736" bottom="0.39370078740157483" header="0.31496062992125984" footer="0.31496062992125984"/>
  <pageSetup paperSize="9" scale="72" fitToHeight="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30277-A01E-C145-841A-9B9E0DD9D2EB}">
  <dimension ref="A1:G57"/>
  <sheetViews>
    <sheetView zoomScale="130" zoomScaleNormal="130" workbookViewId="0">
      <selection activeCell="D4" sqref="D4"/>
    </sheetView>
  </sheetViews>
  <sheetFormatPr baseColWidth="10" defaultColWidth="11.42578125" defaultRowHeight="15"/>
  <cols>
    <col min="1" max="1" width="27.42578125" style="6" bestFit="1" customWidth="1"/>
    <col min="2" max="2" width="17.42578125" style="5" bestFit="1" customWidth="1"/>
    <col min="3" max="3" width="13.42578125" style="5" customWidth="1"/>
    <col min="4" max="4" width="19.140625" style="5" bestFit="1" customWidth="1"/>
    <col min="5" max="5" width="33.85546875" style="5" customWidth="1"/>
    <col min="6" max="6" width="21.42578125" style="5" customWidth="1"/>
    <col min="7" max="7" width="17.42578125" style="5" customWidth="1"/>
    <col min="8" max="16384" width="11.42578125" style="6"/>
  </cols>
  <sheetData>
    <row r="1" spans="1:6" ht="48.95" customHeight="1">
      <c r="A1" s="127" t="s">
        <v>36</v>
      </c>
      <c r="B1" s="127"/>
      <c r="C1" s="127"/>
      <c r="D1" s="127"/>
      <c r="E1"/>
    </row>
    <row r="2" spans="1:6" s="5" customFormat="1" ht="18.75">
      <c r="A2" s="136" t="s">
        <v>37</v>
      </c>
      <c r="B2" s="137"/>
      <c r="C2"/>
      <c r="D2"/>
      <c r="E2"/>
      <c r="F2" s="13"/>
    </row>
    <row r="3" spans="1:6" ht="35.1" customHeight="1">
      <c r="A3" s="20"/>
      <c r="B3" s="46">
        <v>775</v>
      </c>
      <c r="E3"/>
    </row>
    <row r="4" spans="1:6" s="29" customFormat="1" ht="34.5" customHeight="1">
      <c r="A4" s="40" t="s">
        <v>38</v>
      </c>
      <c r="B4" s="49" t="s">
        <v>39</v>
      </c>
      <c r="C4" s="33" t="s">
        <v>40</v>
      </c>
      <c r="D4" s="48" t="s">
        <v>41</v>
      </c>
      <c r="E4" s="40" t="s">
        <v>42</v>
      </c>
      <c r="F4" s="47"/>
    </row>
    <row r="5" spans="1:6" s="5" customFormat="1" ht="15.75">
      <c r="A5" s="71" t="s">
        <v>43</v>
      </c>
      <c r="B5" s="50">
        <v>4</v>
      </c>
      <c r="C5" s="51">
        <v>44918</v>
      </c>
      <c r="D5" s="54">
        <v>1</v>
      </c>
      <c r="E5" s="44" t="s">
        <v>44</v>
      </c>
    </row>
    <row r="6" spans="1:6" s="5" customFormat="1" ht="15.75">
      <c r="A6" s="71" t="s">
        <v>43</v>
      </c>
      <c r="B6" s="50">
        <v>2</v>
      </c>
      <c r="C6" s="51">
        <v>44929</v>
      </c>
      <c r="D6" s="54">
        <v>1</v>
      </c>
      <c r="E6" s="44" t="s">
        <v>45</v>
      </c>
    </row>
    <row r="7" spans="1:6" s="5" customFormat="1" ht="15.75">
      <c r="A7" s="71" t="s">
        <v>43</v>
      </c>
      <c r="B7" s="50">
        <v>3</v>
      </c>
      <c r="C7" s="51">
        <v>44930</v>
      </c>
      <c r="D7" s="54">
        <v>1</v>
      </c>
      <c r="E7" s="44" t="s">
        <v>44</v>
      </c>
    </row>
    <row r="8" spans="1:6" s="5" customFormat="1" ht="15.75">
      <c r="A8" s="71" t="s">
        <v>43</v>
      </c>
      <c r="B8" s="50">
        <v>2</v>
      </c>
      <c r="C8" s="51">
        <v>44931</v>
      </c>
      <c r="D8" s="54">
        <v>1</v>
      </c>
      <c r="E8" s="44" t="s">
        <v>44</v>
      </c>
    </row>
    <row r="9" spans="1:6" s="5" customFormat="1" ht="15.75">
      <c r="A9" s="71" t="s">
        <v>43</v>
      </c>
      <c r="B9" s="50">
        <v>4</v>
      </c>
      <c r="C9" s="51">
        <v>44932</v>
      </c>
      <c r="D9" s="54">
        <v>1</v>
      </c>
      <c r="E9" s="44" t="s">
        <v>44</v>
      </c>
    </row>
    <row r="10" spans="1:6" s="5" customFormat="1" ht="15.75">
      <c r="A10" s="71" t="s">
        <v>46</v>
      </c>
      <c r="B10" s="50">
        <v>6</v>
      </c>
      <c r="C10" s="51">
        <v>44930</v>
      </c>
      <c r="D10" s="54">
        <v>2</v>
      </c>
      <c r="E10" s="44" t="s">
        <v>47</v>
      </c>
    </row>
    <row r="11" spans="1:6" s="5" customFormat="1" ht="15.75">
      <c r="A11" s="71" t="s">
        <v>46</v>
      </c>
      <c r="B11" s="50">
        <v>7</v>
      </c>
      <c r="C11" s="51">
        <v>44931</v>
      </c>
      <c r="D11" s="54">
        <v>2</v>
      </c>
      <c r="E11" s="44" t="s">
        <v>48</v>
      </c>
    </row>
    <row r="12" spans="1:6" s="5" customFormat="1" ht="15.75">
      <c r="A12" s="71" t="s">
        <v>46</v>
      </c>
      <c r="B12" s="50">
        <v>6</v>
      </c>
      <c r="C12" s="51">
        <v>44932</v>
      </c>
      <c r="D12" s="54">
        <v>2</v>
      </c>
      <c r="E12" s="44" t="s">
        <v>49</v>
      </c>
    </row>
    <row r="13" spans="1:6" s="5" customFormat="1" ht="15.75">
      <c r="A13" s="72" t="s">
        <v>50</v>
      </c>
      <c r="B13" s="50">
        <v>6</v>
      </c>
      <c r="C13" s="51">
        <v>44930</v>
      </c>
      <c r="D13" s="54">
        <v>3</v>
      </c>
      <c r="E13" s="44" t="s">
        <v>51</v>
      </c>
    </row>
    <row r="14" spans="1:6" s="5" customFormat="1" ht="15.75">
      <c r="A14" s="72" t="s">
        <v>50</v>
      </c>
      <c r="B14" s="50">
        <v>7</v>
      </c>
      <c r="C14" s="51">
        <v>44931</v>
      </c>
      <c r="D14" s="54">
        <v>3</v>
      </c>
      <c r="E14" s="44" t="s">
        <v>52</v>
      </c>
    </row>
    <row r="15" spans="1:6" s="5" customFormat="1" ht="15.75">
      <c r="A15" s="72" t="s">
        <v>50</v>
      </c>
      <c r="B15" s="50">
        <v>6</v>
      </c>
      <c r="C15" s="51">
        <v>44932</v>
      </c>
      <c r="D15" s="54">
        <v>3</v>
      </c>
      <c r="E15" s="44" t="s">
        <v>53</v>
      </c>
    </row>
    <row r="16" spans="1:6" s="5" customFormat="1" ht="15.75">
      <c r="A16" s="72"/>
      <c r="B16" s="50"/>
      <c r="C16" s="51"/>
      <c r="D16" s="54"/>
      <c r="E16" s="44"/>
    </row>
    <row r="17" spans="1:5" s="5" customFormat="1" ht="15.75">
      <c r="A17" s="72"/>
      <c r="B17" s="50"/>
      <c r="C17" s="51"/>
      <c r="D17" s="54"/>
      <c r="E17" s="44"/>
    </row>
    <row r="18" spans="1:5" s="5" customFormat="1" ht="15.75">
      <c r="A18" s="72"/>
      <c r="B18" s="50"/>
      <c r="C18" s="51"/>
      <c r="D18" s="54"/>
      <c r="E18" s="44"/>
    </row>
    <row r="19" spans="1:5" s="5" customFormat="1" ht="15.75">
      <c r="A19" s="72"/>
      <c r="B19" s="50"/>
      <c r="C19" s="51"/>
      <c r="D19" s="54"/>
      <c r="E19" s="44"/>
    </row>
    <row r="20" spans="1:5" s="5" customFormat="1" ht="15.75">
      <c r="A20" s="72"/>
      <c r="B20" s="50"/>
      <c r="C20" s="51"/>
      <c r="D20" s="54"/>
      <c r="E20" s="44"/>
    </row>
    <row r="21" spans="1:5" s="5" customFormat="1" ht="15.75">
      <c r="A21" s="72"/>
      <c r="B21" s="50"/>
      <c r="C21" s="51"/>
      <c r="D21" s="54"/>
      <c r="E21" s="44"/>
    </row>
    <row r="22" spans="1:5" s="5" customFormat="1" ht="15.75">
      <c r="A22" s="72"/>
      <c r="B22" s="50"/>
      <c r="C22" s="51"/>
      <c r="D22" s="54"/>
      <c r="E22" s="44"/>
    </row>
    <row r="23" spans="1:5" s="5" customFormat="1" ht="15.75">
      <c r="A23" s="72"/>
      <c r="B23" s="50"/>
      <c r="C23" s="51"/>
      <c r="D23" s="54"/>
      <c r="E23" s="44"/>
    </row>
    <row r="24" spans="1:5" s="5" customFormat="1" ht="15.75">
      <c r="A24" s="73"/>
      <c r="B24" s="50"/>
      <c r="C24" s="51"/>
      <c r="D24" s="54"/>
      <c r="E24" s="44"/>
    </row>
    <row r="25" spans="1:5" s="5" customFormat="1" ht="15.75">
      <c r="A25" s="73"/>
      <c r="B25" s="50"/>
      <c r="C25" s="51"/>
      <c r="D25" s="54"/>
      <c r="E25" s="44"/>
    </row>
    <row r="26" spans="1:5" s="5" customFormat="1" ht="15.75">
      <c r="A26" s="73"/>
      <c r="B26" s="50"/>
      <c r="C26" s="51"/>
      <c r="D26" s="54"/>
      <c r="E26" s="44"/>
    </row>
    <row r="27" spans="1:5" s="5" customFormat="1" ht="15.75">
      <c r="A27" s="73"/>
      <c r="B27" s="50"/>
      <c r="C27" s="51"/>
      <c r="D27" s="54"/>
      <c r="E27" s="44"/>
    </row>
    <row r="28" spans="1:5" s="5" customFormat="1" ht="15.75">
      <c r="A28" s="73"/>
      <c r="B28" s="50"/>
      <c r="C28" s="51"/>
      <c r="D28" s="54"/>
      <c r="E28" s="44"/>
    </row>
    <row r="29" spans="1:5" s="5" customFormat="1" ht="15.75">
      <c r="A29" s="73"/>
      <c r="B29" s="50"/>
      <c r="C29" s="51"/>
      <c r="D29" s="54"/>
      <c r="E29" s="44"/>
    </row>
    <row r="30" spans="1:5" s="5" customFormat="1" ht="15.75">
      <c r="A30" s="73"/>
      <c r="B30" s="50"/>
      <c r="C30" s="51"/>
      <c r="D30" s="54"/>
      <c r="E30" s="44"/>
    </row>
    <row r="31" spans="1:5" s="5" customFormat="1" ht="15.75">
      <c r="A31" s="73"/>
      <c r="B31" s="50"/>
      <c r="C31" s="51"/>
      <c r="D31" s="54"/>
      <c r="E31" s="44"/>
    </row>
    <row r="32" spans="1:5" s="5" customFormat="1" ht="15.75">
      <c r="A32" s="73"/>
      <c r="B32" s="50"/>
      <c r="C32" s="51"/>
      <c r="D32" s="54"/>
      <c r="E32" s="44"/>
    </row>
    <row r="33" spans="1:5" s="5" customFormat="1" ht="15.75">
      <c r="A33" s="73"/>
      <c r="B33" s="50"/>
      <c r="C33" s="51"/>
      <c r="D33" s="54"/>
      <c r="E33" s="44"/>
    </row>
    <row r="34" spans="1:5" s="5" customFormat="1" ht="15.75">
      <c r="A34" s="73"/>
      <c r="B34" s="50"/>
      <c r="C34" s="51"/>
      <c r="D34" s="54"/>
      <c r="E34" s="44"/>
    </row>
    <row r="35" spans="1:5" s="5" customFormat="1" ht="15.75">
      <c r="A35" s="73"/>
      <c r="B35" s="50"/>
      <c r="C35" s="51"/>
      <c r="D35" s="54"/>
      <c r="E35" s="44"/>
    </row>
    <row r="36" spans="1:5" s="5" customFormat="1" ht="15.75">
      <c r="A36" s="73"/>
      <c r="B36" s="50"/>
      <c r="C36" s="51"/>
      <c r="D36" s="54"/>
      <c r="E36" s="44"/>
    </row>
    <row r="37" spans="1:5" s="5" customFormat="1" ht="15.75">
      <c r="A37" s="73"/>
      <c r="B37" s="50"/>
      <c r="C37" s="51"/>
      <c r="D37" s="54"/>
      <c r="E37" s="44"/>
    </row>
    <row r="38" spans="1:5" s="5" customFormat="1" ht="15.75">
      <c r="A38" s="73"/>
      <c r="B38" s="50"/>
      <c r="C38" s="51"/>
      <c r="D38" s="54"/>
      <c r="E38" s="44"/>
    </row>
    <row r="39" spans="1:5" s="5" customFormat="1" ht="15.75">
      <c r="A39" s="74"/>
      <c r="B39" s="52"/>
      <c r="C39" s="53"/>
      <c r="D39" s="55"/>
      <c r="E39" s="44"/>
    </row>
    <row r="40" spans="1:5" s="5" customFormat="1" ht="15.75">
      <c r="A40" s="74"/>
      <c r="B40" s="52"/>
      <c r="C40" s="53"/>
      <c r="D40" s="55"/>
      <c r="E40" s="44"/>
    </row>
    <row r="41" spans="1:5" s="5" customFormat="1" ht="15.75">
      <c r="A41" s="74"/>
      <c r="B41" s="52"/>
      <c r="C41" s="53"/>
      <c r="D41" s="55"/>
      <c r="E41" s="44"/>
    </row>
    <row r="42" spans="1:5" s="5" customFormat="1" ht="15.75">
      <c r="A42" s="74"/>
      <c r="B42" s="52"/>
      <c r="C42" s="53"/>
      <c r="D42" s="55"/>
      <c r="E42" s="44"/>
    </row>
    <row r="43" spans="1:5" s="5" customFormat="1" ht="15.75">
      <c r="A43" s="74"/>
      <c r="B43" s="52"/>
      <c r="C43" s="53"/>
      <c r="D43" s="55"/>
      <c r="E43" s="44"/>
    </row>
    <row r="44" spans="1:5" s="5" customFormat="1" ht="15.75">
      <c r="A44" s="74"/>
      <c r="B44" s="52"/>
      <c r="C44" s="53"/>
      <c r="D44" s="55"/>
      <c r="E44" s="44"/>
    </row>
    <row r="45" spans="1:5" s="5" customFormat="1" ht="15.75">
      <c r="A45" s="74"/>
      <c r="B45" s="52"/>
      <c r="C45" s="53"/>
      <c r="D45" s="55"/>
      <c r="E45" s="44"/>
    </row>
    <row r="46" spans="1:5" s="5" customFormat="1" ht="15.75">
      <c r="A46" s="74"/>
      <c r="B46" s="52"/>
      <c r="C46" s="53"/>
      <c r="D46" s="55"/>
      <c r="E46" s="44"/>
    </row>
    <row r="47" spans="1:5" s="5" customFormat="1" ht="15.75">
      <c r="A47" s="74"/>
      <c r="B47" s="52"/>
      <c r="C47" s="53"/>
      <c r="D47" s="55"/>
      <c r="E47" s="44"/>
    </row>
    <row r="48" spans="1:5" s="5" customFormat="1" ht="15.75">
      <c r="A48" s="74"/>
      <c r="B48" s="52"/>
      <c r="C48" s="53"/>
      <c r="D48" s="55"/>
      <c r="E48" s="44"/>
    </row>
    <row r="49" spans="1:5" s="5" customFormat="1" ht="15.75">
      <c r="A49" s="74"/>
      <c r="B49" s="52"/>
      <c r="C49" s="53"/>
      <c r="D49" s="55"/>
      <c r="E49" s="44"/>
    </row>
    <row r="50" spans="1:5" s="5" customFormat="1" ht="15.75">
      <c r="A50" s="74"/>
      <c r="B50" s="52"/>
      <c r="C50" s="53"/>
      <c r="D50" s="55"/>
      <c r="E50" s="44"/>
    </row>
    <row r="51" spans="1:5" s="5" customFormat="1" ht="15.75">
      <c r="A51" s="74"/>
      <c r="B51" s="52"/>
      <c r="C51" s="53"/>
      <c r="D51" s="55"/>
      <c r="E51" s="44"/>
    </row>
    <row r="52" spans="1:5" s="5" customFormat="1" ht="15.75">
      <c r="A52" s="74"/>
      <c r="B52" s="52"/>
      <c r="C52" s="53"/>
      <c r="D52" s="55"/>
      <c r="E52" s="44"/>
    </row>
    <row r="53" spans="1:5" s="5" customFormat="1" ht="15.75">
      <c r="A53" s="74"/>
      <c r="B53" s="52"/>
      <c r="C53" s="53"/>
      <c r="D53" s="55"/>
      <c r="E53" s="44"/>
    </row>
    <row r="54" spans="1:5" s="5" customFormat="1" ht="15.75">
      <c r="A54" s="74"/>
      <c r="B54" s="52"/>
      <c r="C54" s="53"/>
      <c r="D54" s="55"/>
      <c r="E54" s="44"/>
    </row>
    <row r="55" spans="1:5" s="5" customFormat="1" ht="19.5" customHeight="1">
      <c r="A55" s="57" t="s">
        <v>54</v>
      </c>
      <c r="B55" s="60">
        <f>SUM(B5:B54)</f>
        <v>53</v>
      </c>
      <c r="C55" s="58"/>
      <c r="D55" s="58"/>
      <c r="E55" s="59"/>
    </row>
    <row r="56" spans="1:5" s="5" customFormat="1" ht="19.5" customHeight="1" thickBot="1">
      <c r="A56" s="56" t="s">
        <v>55</v>
      </c>
      <c r="B56" s="138">
        <f>B55*B3</f>
        <v>41075</v>
      </c>
      <c r="C56" s="139"/>
      <c r="D56" s="139"/>
      <c r="E56" s="140"/>
    </row>
    <row r="57" spans="1:5" s="5" customFormat="1" ht="15.75" thickTop="1">
      <c r="A57" s="6"/>
    </row>
  </sheetData>
  <sheetProtection selectLockedCells="1"/>
  <autoFilter ref="A4:E4" xr:uid="{58330277-A01E-C145-841A-9B9E0DD9D2EB}"/>
  <mergeCells count="3">
    <mergeCell ref="A2:B2"/>
    <mergeCell ref="B56:E56"/>
    <mergeCell ref="A1:D1"/>
  </mergeCells>
  <pageMargins left="0.39370078740157483" right="0.39370078740157483" top="0.35433070866141736" bottom="0.39370078740157483" header="0.31496062992125984" footer="0.31496062992125984"/>
  <pageSetup paperSize="9" scale="72" fitToHeight="2"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F7F5037636C7A43A9E452925ADC1B18" ma:contentTypeVersion="35" ma:contentTypeDescription="Opprett et nytt dokument." ma:contentTypeScope="" ma:versionID="59c5ab4ecf3e85edf04cf167357842d5">
  <xsd:schema xmlns:xsd="http://www.w3.org/2001/XMLSchema" xmlns:xs="http://www.w3.org/2001/XMLSchema" xmlns:p="http://schemas.microsoft.com/office/2006/metadata/properties" xmlns:ns2="ed5c347b-5575-4246-961b-f0ddd2bd349a" xmlns:ns3="66d8fdf2-25ad-47ac-a36e-704fec543a7c" targetNamespace="http://schemas.microsoft.com/office/2006/metadata/properties" ma:root="true" ma:fieldsID="5de855868990136b2896774917ca32ea" ns2:_="" ns3:_="">
    <xsd:import namespace="ed5c347b-5575-4246-961b-f0ddd2bd349a"/>
    <xsd:import namespace="66d8fdf2-25ad-47ac-a36e-704fec543a7c"/>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c347b-5575-4246-961b-f0ddd2bd349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lcf76f155ced4ddcb4097134ff3c332f" ma:index="40" nillable="true" ma:taxonomy="true" ma:internalName="lcf76f155ced4ddcb4097134ff3c332f" ma:taxonomyFieldName="MediaServiceImageTags" ma:displayName="Bildemerkelapper" ma:readOnly="false" ma:fieldId="{5cf76f15-5ced-4ddc-b409-7134ff3c332f}" ma:taxonomyMulti="true" ma:sspId="b27693bf-43f0-4496-9cc0-7f5e3d824a49" ma:termSetId="09814cd3-568e-fe90-9814-8d621ff8fb84" ma:anchorId="fba54fb3-c3e1-fe81-a776-ca4b69148c4d" ma:open="true" ma:isKeyword="false">
      <xsd:complexType>
        <xsd:sequence>
          <xsd:element ref="pc:Terms" minOccurs="0" maxOccurs="1"/>
        </xsd:sequence>
      </xsd:complex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8fdf2-25ad-47ac-a36e-704fec543a7c" elementFormDefault="qualified">
    <xsd:import namespace="http://schemas.microsoft.com/office/2006/documentManagement/types"/>
    <xsd:import namespace="http://schemas.microsoft.com/office/infopath/2007/PartnerControls"/>
    <xsd:element name="SharedWithUsers" ma:index="3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Delingsdetaljer" ma:internalName="SharedWithDetails" ma:readOnly="true">
      <xsd:simpleType>
        <xsd:restriction base="dms:Note">
          <xsd:maxLength value="255"/>
        </xsd:restriction>
      </xsd:simpleType>
    </xsd:element>
    <xsd:element name="TaxCatchAll" ma:index="41" nillable="true" ma:displayName="Taxonomy Catch All Column" ma:hidden="true" ma:list="{3aa4a63b-476f-4868-85d7-804532c0f7b3}" ma:internalName="TaxCatchAll" ma:showField="CatchAllData" ma:web="66d8fdf2-25ad-47ac-a36e-704fec543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amsChannelId xmlns="ed5c347b-5575-4246-961b-f0ddd2bd349a" xsi:nil="true"/>
    <Invited_Leaders xmlns="ed5c347b-5575-4246-961b-f0ddd2bd349a" xsi:nil="true"/>
    <DefaultSectionNames xmlns="ed5c347b-5575-4246-961b-f0ddd2bd349a" xsi:nil="true"/>
    <Invited_Members xmlns="ed5c347b-5575-4246-961b-f0ddd2bd349a" xsi:nil="true"/>
    <Templates xmlns="ed5c347b-5575-4246-961b-f0ddd2bd349a" xsi:nil="true"/>
    <Members xmlns="ed5c347b-5575-4246-961b-f0ddd2bd349a">
      <UserInfo>
        <DisplayName/>
        <AccountId xsi:nil="true"/>
        <AccountType/>
      </UserInfo>
    </Members>
    <Member_Groups xmlns="ed5c347b-5575-4246-961b-f0ddd2bd349a">
      <UserInfo>
        <DisplayName/>
        <AccountId xsi:nil="true"/>
        <AccountType/>
      </UserInfo>
    </Member_Groups>
    <Is_Collaboration_Space_Locked xmlns="ed5c347b-5575-4246-961b-f0ddd2bd349a" xsi:nil="true"/>
    <Self_Registration_Enabled xmlns="ed5c347b-5575-4246-961b-f0ddd2bd349a" xsi:nil="true"/>
    <Leaders xmlns="ed5c347b-5575-4246-961b-f0ddd2bd349a">
      <UserInfo>
        <DisplayName/>
        <AccountId xsi:nil="true"/>
        <AccountType/>
      </UserInfo>
    </Leaders>
    <Distribution_Groups xmlns="ed5c347b-5575-4246-961b-f0ddd2bd349a" xsi:nil="true"/>
    <LMS_Mappings xmlns="ed5c347b-5575-4246-961b-f0ddd2bd349a" xsi:nil="true"/>
    <CultureName xmlns="ed5c347b-5575-4246-961b-f0ddd2bd349a" xsi:nil="true"/>
    <AppVersion xmlns="ed5c347b-5575-4246-961b-f0ddd2bd349a" xsi:nil="true"/>
    <NotebookType xmlns="ed5c347b-5575-4246-961b-f0ddd2bd349a" xsi:nil="true"/>
    <FolderType xmlns="ed5c347b-5575-4246-961b-f0ddd2bd349a" xsi:nil="true"/>
    <IsNotebookLocked xmlns="ed5c347b-5575-4246-961b-f0ddd2bd349a" xsi:nil="true"/>
    <Math_Settings xmlns="ed5c347b-5575-4246-961b-f0ddd2bd349a" xsi:nil="true"/>
    <Has_Leaders_Only_SectionGroup xmlns="ed5c347b-5575-4246-961b-f0ddd2bd349a" xsi:nil="true"/>
    <Owner xmlns="ed5c347b-5575-4246-961b-f0ddd2bd349a">
      <UserInfo>
        <DisplayName/>
        <AccountId xsi:nil="true"/>
        <AccountType/>
      </UserInfo>
    </Owner>
    <SharedWithUsers xmlns="66d8fdf2-25ad-47ac-a36e-704fec543a7c">
      <UserInfo>
        <DisplayName/>
        <AccountId xsi:nil="true"/>
        <AccountType/>
      </UserInfo>
    </SharedWithUsers>
    <TaxCatchAll xmlns="66d8fdf2-25ad-47ac-a36e-704fec543a7c" xsi:nil="true"/>
    <lcf76f155ced4ddcb4097134ff3c332f xmlns="ed5c347b-5575-4246-961b-f0ddd2bd34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AD74C8-B1B8-49B4-9531-F913D55F994D}">
  <ds:schemaRefs>
    <ds:schemaRef ds:uri="http://schemas.microsoft.com/sharepoint/v3/contenttype/forms"/>
  </ds:schemaRefs>
</ds:datastoreItem>
</file>

<file path=customXml/itemProps2.xml><?xml version="1.0" encoding="utf-8"?>
<ds:datastoreItem xmlns:ds="http://schemas.openxmlformats.org/officeDocument/2006/customXml" ds:itemID="{D04B4B67-BD83-48CD-B254-4792064DF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c347b-5575-4246-961b-f0ddd2bd349a"/>
    <ds:schemaRef ds:uri="66d8fdf2-25ad-47ac-a36e-704fec543a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639CB-6048-4256-B1D0-DD0762A7231A}">
  <ds:schemaRefs>
    <ds:schemaRef ds:uri="http://schemas.microsoft.com/office/2006/documentManagement/types"/>
    <ds:schemaRef ds:uri="http://www.w3.org/XML/1998/namespace"/>
    <ds:schemaRef ds:uri="http://purl.org/dc/dcmitype/"/>
    <ds:schemaRef ds:uri="66d8fdf2-25ad-47ac-a36e-704fec543a7c"/>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d5c347b-5575-4246-961b-f0ddd2bd34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budsjettmal</vt:lpstr>
      <vt:lpstr>regnskap</vt:lpstr>
      <vt:lpstr>timeliste</vt:lpstr>
      <vt:lpstr>budsjettmal!Utskriftsområde</vt:lpstr>
      <vt:lpstr>regnskap!Utskriftsområde</vt:lpstr>
      <vt:lpstr>timeliste!Utskriftsområde</vt:lpstr>
    </vt:vector>
  </TitlesOfParts>
  <Manager/>
  <Company>Utdanningsdirektoratet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Utdanningsdirektoratet</dc:creator>
  <cp:keywords/>
  <dc:description/>
  <cp:lastModifiedBy>Erlend Sørensen</cp:lastModifiedBy>
  <cp:revision/>
  <dcterms:created xsi:type="dcterms:W3CDTF">2018-10-15T11:04:14Z</dcterms:created>
  <dcterms:modified xsi:type="dcterms:W3CDTF">2026-01-06T12:29:33Z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0x0101000F7F5037636C7A43A9E452925ADC1B18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