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r\Desktop\"/>
    </mc:Choice>
  </mc:AlternateContent>
  <bookViews>
    <workbookView xWindow="0" yWindow="0" windowWidth="25200" windowHeight="12570" activeTab="3"/>
  </bookViews>
  <sheets>
    <sheet name="Del 1" sheetId="1" r:id="rId1"/>
    <sheet name="Del 2" sheetId="2" r:id="rId2"/>
    <sheet name="Del 3" sheetId="3" r:id="rId3"/>
    <sheet name="Største lærefag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2" l="1"/>
  <c r="B95" i="2"/>
  <c r="D88" i="2"/>
  <c r="D78" i="2"/>
  <c r="D91" i="2"/>
  <c r="D90" i="2"/>
  <c r="D87" i="2"/>
  <c r="D93" i="2"/>
  <c r="D79" i="2"/>
  <c r="D77" i="2"/>
  <c r="D92" i="2"/>
  <c r="D89" i="2"/>
  <c r="D84" i="2"/>
  <c r="D86" i="2"/>
  <c r="D80" i="2"/>
  <c r="D82" i="2"/>
  <c r="D83" i="2"/>
  <c r="D85" i="2"/>
  <c r="D81" i="2"/>
  <c r="D94" i="2"/>
  <c r="D76" i="2"/>
  <c r="H9" i="2"/>
  <c r="G9" i="2"/>
  <c r="F9" i="2"/>
  <c r="E9" i="2"/>
  <c r="D9" i="2"/>
  <c r="C9" i="2"/>
  <c r="B9" i="2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B46" i="1"/>
  <c r="G46" i="1"/>
  <c r="F46" i="1"/>
  <c r="E46" i="1"/>
  <c r="D46" i="1"/>
  <c r="C46" i="1"/>
  <c r="G31" i="1"/>
  <c r="F31" i="1"/>
  <c r="E31" i="1"/>
  <c r="D31" i="1"/>
  <c r="C31" i="1"/>
  <c r="B31" i="1"/>
  <c r="D95" i="2" l="1"/>
</calcChain>
</file>

<file path=xl/sharedStrings.xml><?xml version="1.0" encoding="utf-8"?>
<sst xmlns="http://schemas.openxmlformats.org/spreadsheetml/2006/main" count="257" uniqueCount="95">
  <si>
    <t>Antall søkere</t>
  </si>
  <si>
    <t>Antall godkjente lærekontrakter</t>
  </si>
  <si>
    <t>Andel godkjente lærekontrakter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</si>
  <si>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</si>
  <si>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</si>
  <si>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</si>
  <si>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</si>
  <si>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</si>
  <si>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</si>
  <si>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</si>
  <si>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</si>
  <si>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</si>
  <si>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</si>
  <si>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</si>
  <si>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</si>
  <si>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</si>
  <si>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</si>
  <si>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</si>
  <si>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</si>
  <si>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</si>
  <si>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</si>
  <si>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</si>
  <si>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Alle fylker</t>
  </si>
  <si>
    <t>Bygg- og anleggsteknikk</t>
  </si>
  <si>
    <t>Design og håndverk</t>
  </si>
  <si>
    <t>Elektrofag</t>
  </si>
  <si>
    <t>Helse- og oppvekstfag</t>
  </si>
  <si>
    <t>Medier og kommunikasjon</t>
  </si>
  <si>
    <t>Naturbruk</t>
  </si>
  <si>
    <t>Restaurant- og matfag</t>
  </si>
  <si>
    <t>Service og samferdsel</t>
  </si>
  <si>
    <t>Teknikk og industriell produksjon</t>
  </si>
  <si>
    <t>Alle program</t>
  </si>
  <si>
    <t>Reform 94</t>
  </si>
  <si>
    <t>Antall</t>
  </si>
  <si>
    <t>Andel</t>
  </si>
  <si>
    <t>Opplærings-kontrakt</t>
  </si>
  <si>
    <t>Fagopplæring i skole</t>
  </si>
  <si>
    <t>Opplæringskontrakt</t>
  </si>
  <si>
    <t/>
  </si>
  <si>
    <t>Ukjent</t>
  </si>
  <si>
    <t>Totalt</t>
  </si>
  <si>
    <t>Hele landet</t>
  </si>
  <si>
    <t>Andel med lærling</t>
  </si>
  <si>
    <t>Med lærling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</si>
  <si>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</si>
  <si>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</si>
  <si>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</si>
  <si>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</si>
  <si>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</si>
  <si>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</si>
  <si>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</si>
  <si>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</si>
  <si>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</si>
  <si>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Lærling</t>
  </si>
  <si>
    <t>Praksiskandidat</t>
  </si>
  <si>
    <t>Elev</t>
  </si>
  <si>
    <t>Lærekandidat</t>
  </si>
  <si>
    <t>Populasjon</t>
  </si>
  <si>
    <t>Barne- og ungdomsarbeiderfaget</t>
  </si>
  <si>
    <t>Bilfaget, lette kjøretøy</t>
  </si>
  <si>
    <t>Elektrikerfaget</t>
  </si>
  <si>
    <t>Frisørfaget</t>
  </si>
  <si>
    <t>Helsearbeiderfaget</t>
  </si>
  <si>
    <t>IKT-servicefaget</t>
  </si>
  <si>
    <t>Industrimekanikerfaget</t>
  </si>
  <si>
    <t>Kokkfaget</t>
  </si>
  <si>
    <t>Salgsfaget</t>
  </si>
  <si>
    <t>Tømrerfaget</t>
  </si>
  <si>
    <t>Prosentandel</t>
  </si>
  <si>
    <t>Prosent-andel</t>
  </si>
  <si>
    <t>Søkere og godkjente lærekontrakter. Per 31. desember.</t>
  </si>
  <si>
    <t>Søkere til læreplass fordelt på fylke. Per 31. desember.</t>
  </si>
  <si>
    <t>Søkere til læreplass fordelt på utdanningsprogram. Per 31. desember.</t>
  </si>
  <si>
    <t>Lære-kontrakt</t>
  </si>
  <si>
    <t>Søkere</t>
  </si>
  <si>
    <t>Overgang til læreplass</t>
  </si>
  <si>
    <t>Ute av videregående opplæring</t>
  </si>
  <si>
    <t>Søkere til læreplass og godkjente kontrakter fordelt på fylke og kontraktstype. Per 31. desember 2016.</t>
  </si>
  <si>
    <t>Overgang fra yrkesfaglig Vg2. Høsten 2015.</t>
  </si>
  <si>
    <t>Statlig sektor</t>
  </si>
  <si>
    <t>Kommunal sektor</t>
  </si>
  <si>
    <t>Privat sektor</t>
  </si>
  <si>
    <t>Lære-bedrifter</t>
  </si>
  <si>
    <t>Nye lærekontrakter fordelt på sektor. 2011-2016.</t>
  </si>
  <si>
    <t>Nye lærekontrakter fordelt på fylke. 2008-2016.</t>
  </si>
  <si>
    <t>Nye lærekontrakter fordelt på utdanningsprogram. 2008-2016.</t>
  </si>
  <si>
    <t>Lærebedrifter med lærling fordelt på fylke. 2013-2016.</t>
  </si>
  <si>
    <t>Lærebedrifter totalt og med lærling fordelt på fylke. 2016.</t>
  </si>
  <si>
    <t>Fag- og svennebrev fordelt på kandidattype. 2007-08 - 2015-16.</t>
  </si>
  <si>
    <t>Lærlinger med oppnådd fag- eller svennebrev fordelt på utdanningsprogram. 2011-kullet.</t>
  </si>
  <si>
    <t>Hvordan går det med dem som begynner i lære?</t>
  </si>
  <si>
    <t>Hvor mange læreplasser har vi i Norge og hvor finner vi dem?</t>
  </si>
  <si>
    <t>Hvor mange ønsker seg en læreplass, og hvor mange får ønsket sitt oppfylt?</t>
  </si>
  <si>
    <t>Søkere med godkjent lærekontrakt i de ti største lærefagene.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</si>
</sst>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ahoma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0F0F0"/>
        <bgColor indexed="64"/>
      </patternFill>
    </fill>
  </fills>
  <borders count="24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theme="3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theme="3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theme="3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3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2" applyNumberFormat="0" applyProtection="0">
      <alignment horizontal="center" vertical="center" wrapText="1"/>
    </xf>
    <xf numFmtId="0" fontId="4" fillId="3" borderId="2" applyNumberFormat="0" applyProtection="0">
      <alignment horizontal="left" vertical="center"/>
    </xf>
    <xf numFmtId="165" fontId="4" fillId="0" borderId="2" applyProtection="0">
      <alignment horizontal="right" vertical="center"/>
    </xf>
    <xf numFmtId="3" fontId="4" fillId="0" borderId="2" applyProtection="0">
      <alignment horizontal="right" vertical="center"/>
    </xf>
  </cellStyleXfs>
  <cellXfs count="66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/>
    <xf numFmtId="9" fontId="0" fillId="0" borderId="0" xfId="2" applyFont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9" fontId="5" fillId="0" borderId="0" xfId="2" applyFont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/>
    <xf numFmtId="164" fontId="0" fillId="0" borderId="3" xfId="1" applyNumberFormat="1" applyFont="1" applyBorder="1"/>
    <xf numFmtId="164" fontId="2" fillId="0" borderId="4" xfId="1" applyNumberFormat="1" applyFont="1" applyBorder="1"/>
    <xf numFmtId="9" fontId="0" fillId="0" borderId="4" xfId="2" applyFont="1" applyBorder="1"/>
    <xf numFmtId="0" fontId="2" fillId="0" borderId="0" xfId="0" applyFont="1" applyBorder="1"/>
    <xf numFmtId="164" fontId="2" fillId="0" borderId="0" xfId="1" applyNumberFormat="1" applyFont="1" applyBorder="1"/>
    <xf numFmtId="16" fontId="2" fillId="2" borderId="0" xfId="3" quotePrefix="1" applyNumberFormat="1" applyFont="1" applyBorder="1" applyAlignment="1">
      <alignment horizontal="center" wrapText="1"/>
    </xf>
    <xf numFmtId="1" fontId="2" fillId="2" borderId="0" xfId="3" quotePrefix="1" applyNumberFormat="1" applyFont="1" applyBorder="1" applyAlignment="1">
      <alignment horizontal="center" wrapText="1"/>
    </xf>
    <xf numFmtId="16" fontId="6" fillId="2" borderId="0" xfId="3" quotePrefix="1" applyNumberFormat="1" applyFont="1" applyBorder="1" applyAlignment="1">
      <alignment horizontal="center" wrapText="1"/>
    </xf>
    <xf numFmtId="1" fontId="6" fillId="2" borderId="0" xfId="3" quotePrefix="1" applyNumberFormat="1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0" fontId="2" fillId="0" borderId="15" xfId="0" applyFont="1" applyBorder="1"/>
    <xf numFmtId="0" fontId="2" fillId="0" borderId="15" xfId="0" applyFont="1" applyFill="1" applyBorder="1"/>
    <xf numFmtId="0" fontId="2" fillId="0" borderId="12" xfId="0" applyFont="1" applyBorder="1"/>
    <xf numFmtId="164" fontId="2" fillId="0" borderId="17" xfId="1" applyNumberFormat="1" applyFont="1" applyBorder="1"/>
    <xf numFmtId="0" fontId="0" fillId="0" borderId="0" xfId="0" applyFont="1" applyFill="1" applyBorder="1"/>
    <xf numFmtId="164" fontId="2" fillId="0" borderId="14" xfId="1" applyNumberFormat="1" applyFont="1" applyBorder="1" applyAlignment="1">
      <alignment horizontal="right"/>
    </xf>
    <xf numFmtId="9" fontId="2" fillId="0" borderId="17" xfId="2" applyFont="1" applyBorder="1" applyAlignment="1">
      <alignment horizontal="right"/>
    </xf>
    <xf numFmtId="9" fontId="2" fillId="0" borderId="14" xfId="2" applyFont="1" applyBorder="1" applyAlignment="1">
      <alignment horizontal="right"/>
    </xf>
    <xf numFmtId="0" fontId="2" fillId="0" borderId="1" xfId="0" applyFont="1" applyBorder="1"/>
    <xf numFmtId="0" fontId="2" fillId="0" borderId="17" xfId="0" applyFont="1" applyBorder="1"/>
    <xf numFmtId="164" fontId="0" fillId="0" borderId="5" xfId="1" applyNumberFormat="1" applyFont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" fontId="2" fillId="2" borderId="9" xfId="3" quotePrefix="1" applyNumberFormat="1" applyFont="1" applyBorder="1" applyAlignment="1">
      <alignment horizontal="center" wrapText="1"/>
    </xf>
    <xf numFmtId="164" fontId="0" fillId="0" borderId="8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/>
    </xf>
    <xf numFmtId="0" fontId="2" fillId="0" borderId="16" xfId="0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9" fontId="0" fillId="0" borderId="0" xfId="2" applyFont="1" applyBorder="1"/>
    <xf numFmtId="9" fontId="0" fillId="0" borderId="14" xfId="2" applyFont="1" applyBorder="1"/>
    <xf numFmtId="164" fontId="0" fillId="0" borderId="18" xfId="1" applyNumberFormat="1" applyFont="1" applyBorder="1"/>
    <xf numFmtId="0" fontId="2" fillId="0" borderId="7" xfId="0" applyFont="1" applyBorder="1"/>
    <xf numFmtId="0" fontId="2" fillId="0" borderId="20" xfId="0" applyFont="1" applyBorder="1"/>
    <xf numFmtId="164" fontId="0" fillId="0" borderId="19" xfId="1" applyNumberFormat="1" applyFont="1" applyBorder="1"/>
    <xf numFmtId="164" fontId="0" fillId="0" borderId="4" xfId="1" applyNumberFormat="1" applyFont="1" applyBorder="1"/>
    <xf numFmtId="0" fontId="7" fillId="0" borderId="0" xfId="0" applyFont="1"/>
    <xf numFmtId="9" fontId="5" fillId="0" borderId="0" xfId="2" applyFont="1" applyBorder="1" applyAlignment="1">
      <alignment horizontal="right"/>
    </xf>
    <xf numFmtId="9" fontId="5" fillId="0" borderId="21" xfId="2" applyFont="1" applyBorder="1" applyAlignment="1">
      <alignment horizontal="right"/>
    </xf>
    <xf numFmtId="9" fontId="5" fillId="0" borderId="13" xfId="2" applyFont="1" applyBorder="1" applyAlignment="1">
      <alignment horizontal="right"/>
    </xf>
    <xf numFmtId="9" fontId="5" fillId="0" borderId="23" xfId="2" applyFont="1" applyBorder="1" applyAlignment="1">
      <alignment horizontal="right"/>
    </xf>
    <xf numFmtId="9" fontId="5" fillId="0" borderId="14" xfId="2" applyFont="1" applyBorder="1" applyAlignment="1">
      <alignment horizontal="right"/>
    </xf>
    <xf numFmtId="1" fontId="6" fillId="2" borderId="21" xfId="3" quotePrefix="1" applyNumberFormat="1" applyFont="1" applyBorder="1" applyAlignment="1">
      <alignment horizontal="center" wrapText="1"/>
    </xf>
    <xf numFmtId="1" fontId="2" fillId="2" borderId="3" xfId="3" quotePrefix="1" applyNumberFormat="1" applyFont="1" applyBorder="1" applyAlignment="1">
      <alignment horizontal="center" wrapText="1"/>
    </xf>
    <xf numFmtId="1" fontId="2" fillId="2" borderId="11" xfId="3" quotePrefix="1" applyNumberFormat="1" applyFont="1" applyBorder="1" applyAlignment="1">
      <alignment horizontal="center" wrapText="1"/>
    </xf>
    <xf numFmtId="1" fontId="2" fillId="2" borderId="10" xfId="3" quotePrefix="1" applyNumberFormat="1" applyFont="1" applyBorder="1" applyAlignment="1">
      <alignment horizontal="center" wrapText="1"/>
    </xf>
    <xf numFmtId="1" fontId="6" fillId="2" borderId="3" xfId="3" quotePrefix="1" applyNumberFormat="1" applyFont="1" applyBorder="1" applyAlignment="1">
      <alignment horizontal="center" wrapText="1"/>
    </xf>
    <xf numFmtId="1" fontId="6" fillId="2" borderId="22" xfId="3" quotePrefix="1" applyNumberFormat="1" applyFont="1" applyBorder="1" applyAlignment="1">
      <alignment horizontal="center" wrapText="1"/>
    </xf>
  </cellXfs>
  <cellStyles count="8">
    <cellStyle name="ColumnHeaderStyle" xfId="4"/>
    <cellStyle name="CustomStyle|EnDesimal" xfId="6"/>
    <cellStyle name="CustomStyle|Heltall" xfId="7"/>
    <cellStyle name="Komma" xfId="1" builtinId="3"/>
    <cellStyle name="Normal" xfId="0" builtinId="0"/>
    <cellStyle name="Prosent" xfId="2" builtinId="5"/>
    <cellStyle name="RowHeaderStyle" xfId="5"/>
    <cellStyle name="Uthevingsfarge6" xfId="3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lærefag'!$B$5:$C$5</c:f>
          <c:strCache>
            <c:ptCount val="2"/>
            <c:pt idx="0">
              <c:v>Barne- og ungdomsarbeiderfaget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lærefag'!$B$6</c:f>
              <c:strCache>
                <c:ptCount val="1"/>
                <c:pt idx="0">
                  <c:v>Prosent-andel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lærefag'!$B$7:$B$25</c:f>
              <c:numCache>
                <c:formatCode>0%</c:formatCode>
                <c:ptCount val="19"/>
                <c:pt idx="0">
                  <c:v>0.52900000000000003</c:v>
                </c:pt>
                <c:pt idx="1">
                  <c:v>0.77099999999999991</c:v>
                </c:pt>
                <c:pt idx="2">
                  <c:v>0.71900000000000008</c:v>
                </c:pt>
                <c:pt idx="3">
                  <c:v>0.56499999999999995</c:v>
                </c:pt>
                <c:pt idx="4">
                  <c:v>0.53900000000000003</c:v>
                </c:pt>
                <c:pt idx="5">
                  <c:v>0.57700000000000007</c:v>
                </c:pt>
                <c:pt idx="6">
                  <c:v>0.70099999999999996</c:v>
                </c:pt>
                <c:pt idx="7">
                  <c:v>0.66200000000000003</c:v>
                </c:pt>
                <c:pt idx="8">
                  <c:v>0.64700000000000002</c:v>
                </c:pt>
                <c:pt idx="9">
                  <c:v>0.69200000000000006</c:v>
                </c:pt>
                <c:pt idx="10">
                  <c:v>0.81599999999999995</c:v>
                </c:pt>
                <c:pt idx="11">
                  <c:v>0.72199999999999998</c:v>
                </c:pt>
                <c:pt idx="12">
                  <c:v>0.63400000000000001</c:v>
                </c:pt>
                <c:pt idx="13">
                  <c:v>0.58399999999999996</c:v>
                </c:pt>
                <c:pt idx="14">
                  <c:v>0.73499999999999999</c:v>
                </c:pt>
                <c:pt idx="15">
                  <c:v>0.67700000000000005</c:v>
                </c:pt>
                <c:pt idx="16">
                  <c:v>0.63100000000000001</c:v>
                </c:pt>
                <c:pt idx="17">
                  <c:v>0.48399999999999999</c:v>
                </c:pt>
                <c:pt idx="18">
                  <c:v>0.70599999999999996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lærefag'!$C$6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lærefag'!$C$7:$C$25</c:f>
              <c:numCache>
                <c:formatCode>0%</c:formatCode>
                <c:ptCount val="19"/>
                <c:pt idx="0">
                  <c:v>0.66599999999999993</c:v>
                </c:pt>
                <c:pt idx="1">
                  <c:v>0.66599999999999993</c:v>
                </c:pt>
                <c:pt idx="2">
                  <c:v>0.66599999999999993</c:v>
                </c:pt>
                <c:pt idx="3">
                  <c:v>0.66599999999999993</c:v>
                </c:pt>
                <c:pt idx="4">
                  <c:v>0.66599999999999993</c:v>
                </c:pt>
                <c:pt idx="5">
                  <c:v>0.66599999999999993</c:v>
                </c:pt>
                <c:pt idx="6">
                  <c:v>0.66599999999999993</c:v>
                </c:pt>
                <c:pt idx="7">
                  <c:v>0.66599999999999993</c:v>
                </c:pt>
                <c:pt idx="8">
                  <c:v>0.66599999999999993</c:v>
                </c:pt>
                <c:pt idx="9">
                  <c:v>0.66599999999999993</c:v>
                </c:pt>
                <c:pt idx="10">
                  <c:v>0.66599999999999993</c:v>
                </c:pt>
                <c:pt idx="11">
                  <c:v>0.66599999999999993</c:v>
                </c:pt>
                <c:pt idx="12">
                  <c:v>0.66599999999999993</c:v>
                </c:pt>
                <c:pt idx="13">
                  <c:v>0.66599999999999993</c:v>
                </c:pt>
                <c:pt idx="14">
                  <c:v>0.66599999999999993</c:v>
                </c:pt>
                <c:pt idx="15">
                  <c:v>0.66599999999999993</c:v>
                </c:pt>
                <c:pt idx="16">
                  <c:v>0.66599999999999993</c:v>
                </c:pt>
                <c:pt idx="17">
                  <c:v>0.66599999999999993</c:v>
                </c:pt>
                <c:pt idx="18">
                  <c:v>0.66599999999999993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8176"/>
        <c:axId val="136719584"/>
      </c:lineChart>
      <c:catAx>
        <c:axId val="13671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719584"/>
        <c:crosses val="autoZero"/>
        <c:auto val="1"/>
        <c:lblAlgn val="ctr"/>
        <c:lblOffset val="100"/>
        <c:noMultiLvlLbl val="0"/>
      </c:catAx>
      <c:valAx>
        <c:axId val="136719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7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lærefag'!$T$5:$U$5</c:f>
          <c:strCache>
            <c:ptCount val="2"/>
            <c:pt idx="0">
              <c:v>Tømrerfaget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lærefag'!$T$6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lærefag'!$T$7:$T$25</c:f>
              <c:numCache>
                <c:formatCode>0%</c:formatCode>
                <c:ptCount val="19"/>
                <c:pt idx="0">
                  <c:v>0.53600000000000003</c:v>
                </c:pt>
                <c:pt idx="1">
                  <c:v>0.871</c:v>
                </c:pt>
                <c:pt idx="2">
                  <c:v>0.80599999999999994</c:v>
                </c:pt>
                <c:pt idx="3">
                  <c:v>0.8</c:v>
                </c:pt>
                <c:pt idx="4">
                  <c:v>0.83499999999999996</c:v>
                </c:pt>
                <c:pt idx="5">
                  <c:v>0.76400000000000001</c:v>
                </c:pt>
                <c:pt idx="6">
                  <c:v>0.81400000000000006</c:v>
                </c:pt>
                <c:pt idx="7">
                  <c:v>0.70900000000000007</c:v>
                </c:pt>
                <c:pt idx="8">
                  <c:v>0.81900000000000006</c:v>
                </c:pt>
                <c:pt idx="9">
                  <c:v>0.85699999999999998</c:v>
                </c:pt>
                <c:pt idx="10">
                  <c:v>0.78500000000000003</c:v>
                </c:pt>
                <c:pt idx="11">
                  <c:v>0.83299999999999996</c:v>
                </c:pt>
                <c:pt idx="12">
                  <c:v>0.86199999999999999</c:v>
                </c:pt>
                <c:pt idx="13">
                  <c:v>0.55899999999999994</c:v>
                </c:pt>
                <c:pt idx="14">
                  <c:v>0.90599999999999992</c:v>
                </c:pt>
                <c:pt idx="15">
                  <c:v>0.80900000000000005</c:v>
                </c:pt>
                <c:pt idx="16">
                  <c:v>0.77400000000000002</c:v>
                </c:pt>
                <c:pt idx="17">
                  <c:v>0.81799999999999995</c:v>
                </c:pt>
                <c:pt idx="18">
                  <c:v>0.88900000000000001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lærefag'!$U$6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lærefag'!$U$7:$U$25</c:f>
              <c:numCache>
                <c:formatCode>0%</c:formatCode>
                <c:ptCount val="19"/>
                <c:pt idx="0">
                  <c:v>0.79400000000000004</c:v>
                </c:pt>
                <c:pt idx="1">
                  <c:v>0.79400000000000004</c:v>
                </c:pt>
                <c:pt idx="2">
                  <c:v>0.79400000000000004</c:v>
                </c:pt>
                <c:pt idx="3">
                  <c:v>0.79400000000000004</c:v>
                </c:pt>
                <c:pt idx="4">
                  <c:v>0.79400000000000004</c:v>
                </c:pt>
                <c:pt idx="5">
                  <c:v>0.79400000000000004</c:v>
                </c:pt>
                <c:pt idx="6">
                  <c:v>0.79400000000000004</c:v>
                </c:pt>
                <c:pt idx="7">
                  <c:v>0.79400000000000004</c:v>
                </c:pt>
                <c:pt idx="8">
                  <c:v>0.79400000000000004</c:v>
                </c:pt>
                <c:pt idx="9">
                  <c:v>0.79400000000000004</c:v>
                </c:pt>
                <c:pt idx="10">
                  <c:v>0.79400000000000004</c:v>
                </c:pt>
                <c:pt idx="11">
                  <c:v>0.79400000000000004</c:v>
                </c:pt>
                <c:pt idx="12">
                  <c:v>0.79400000000000004</c:v>
                </c:pt>
                <c:pt idx="13">
                  <c:v>0.79400000000000004</c:v>
                </c:pt>
                <c:pt idx="14">
                  <c:v>0.79400000000000004</c:v>
                </c:pt>
                <c:pt idx="15">
                  <c:v>0.79400000000000004</c:v>
                </c:pt>
                <c:pt idx="16">
                  <c:v>0.79400000000000004</c:v>
                </c:pt>
                <c:pt idx="17">
                  <c:v>0.79400000000000004</c:v>
                </c:pt>
                <c:pt idx="18">
                  <c:v>0.79400000000000004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24056"/>
        <c:axId val="137124448"/>
      </c:lineChart>
      <c:catAx>
        <c:axId val="13712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24448"/>
        <c:crosses val="autoZero"/>
        <c:auto val="1"/>
        <c:lblAlgn val="ctr"/>
        <c:lblOffset val="100"/>
        <c:noMultiLvlLbl val="0"/>
      </c:catAx>
      <c:valAx>
        <c:axId val="13712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2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lærefag'!$D$5:$E$5</c:f>
          <c:strCache>
            <c:ptCount val="2"/>
            <c:pt idx="0">
              <c:v>Bilfaget, lette kjøretøy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lærefag'!$D$6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lærefag'!$D$7:$D$25</c:f>
              <c:numCache>
                <c:formatCode>0%</c:formatCode>
                <c:ptCount val="19"/>
                <c:pt idx="0">
                  <c:v>0.65300000000000002</c:v>
                </c:pt>
                <c:pt idx="1">
                  <c:v>0.80799999999999994</c:v>
                </c:pt>
                <c:pt idx="2">
                  <c:v>0.76200000000000001</c:v>
                </c:pt>
                <c:pt idx="3">
                  <c:v>0.66700000000000004</c:v>
                </c:pt>
                <c:pt idx="4">
                  <c:v>0.75599999999999989</c:v>
                </c:pt>
                <c:pt idx="5">
                  <c:v>0.622</c:v>
                </c:pt>
                <c:pt idx="6">
                  <c:v>0.72099999999999997</c:v>
                </c:pt>
                <c:pt idx="7">
                  <c:v>0.40899999999999997</c:v>
                </c:pt>
                <c:pt idx="8">
                  <c:v>0.76200000000000001</c:v>
                </c:pt>
                <c:pt idx="9">
                  <c:v>0.62</c:v>
                </c:pt>
                <c:pt idx="10">
                  <c:v>0.53600000000000003</c:v>
                </c:pt>
                <c:pt idx="11">
                  <c:v>0.60199999999999998</c:v>
                </c:pt>
                <c:pt idx="12">
                  <c:v>0.69599999999999995</c:v>
                </c:pt>
                <c:pt idx="13">
                  <c:v>0.66700000000000004</c:v>
                </c:pt>
                <c:pt idx="14">
                  <c:v>0.627</c:v>
                </c:pt>
                <c:pt idx="15">
                  <c:v>0.65500000000000003</c:v>
                </c:pt>
                <c:pt idx="16">
                  <c:v>0.54200000000000004</c:v>
                </c:pt>
                <c:pt idx="17">
                  <c:v>0.68500000000000005</c:v>
                </c:pt>
                <c:pt idx="18">
                  <c:v>0.70400000000000007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lærefag'!$E$6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lærefag'!$E$7:$E$25</c:f>
              <c:numCache>
                <c:formatCode>0%</c:formatCode>
                <c:ptCount val="19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0.65</c:v>
                </c:pt>
                <c:pt idx="15">
                  <c:v>0.65</c:v>
                </c:pt>
                <c:pt idx="16">
                  <c:v>0.65</c:v>
                </c:pt>
                <c:pt idx="17">
                  <c:v>0.65</c:v>
                </c:pt>
                <c:pt idx="18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65664"/>
        <c:axId val="136667072"/>
      </c:lineChart>
      <c:catAx>
        <c:axId val="13666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667072"/>
        <c:crosses val="autoZero"/>
        <c:auto val="1"/>
        <c:lblAlgn val="ctr"/>
        <c:lblOffset val="100"/>
        <c:noMultiLvlLbl val="0"/>
      </c:catAx>
      <c:valAx>
        <c:axId val="136667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66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lærefag'!$F$5:$G$5</c:f>
          <c:strCache>
            <c:ptCount val="2"/>
            <c:pt idx="0">
              <c:v>Elektrikerfaget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lærefag'!$F$6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lærefag'!$F$7:$F$25</c:f>
              <c:numCache>
                <c:formatCode>0%</c:formatCode>
                <c:ptCount val="19"/>
                <c:pt idx="0">
                  <c:v>0.69200000000000006</c:v>
                </c:pt>
                <c:pt idx="1">
                  <c:v>0.77200000000000002</c:v>
                </c:pt>
                <c:pt idx="2">
                  <c:v>0.75700000000000001</c:v>
                </c:pt>
                <c:pt idx="3">
                  <c:v>0.81099999999999994</c:v>
                </c:pt>
                <c:pt idx="4">
                  <c:v>0.67099999999999993</c:v>
                </c:pt>
                <c:pt idx="5">
                  <c:v>0.67400000000000004</c:v>
                </c:pt>
                <c:pt idx="6">
                  <c:v>0.755</c:v>
                </c:pt>
                <c:pt idx="7">
                  <c:v>0.67500000000000004</c:v>
                </c:pt>
                <c:pt idx="8">
                  <c:v>0.71400000000000008</c:v>
                </c:pt>
                <c:pt idx="9">
                  <c:v>0.64599999999999991</c:v>
                </c:pt>
                <c:pt idx="10">
                  <c:v>0.61</c:v>
                </c:pt>
                <c:pt idx="11">
                  <c:v>0.66700000000000004</c:v>
                </c:pt>
                <c:pt idx="12">
                  <c:v>0.82799999999999996</c:v>
                </c:pt>
                <c:pt idx="13">
                  <c:v>0.66400000000000003</c:v>
                </c:pt>
                <c:pt idx="14">
                  <c:v>0.74400000000000011</c:v>
                </c:pt>
                <c:pt idx="15">
                  <c:v>0.76800000000000002</c:v>
                </c:pt>
                <c:pt idx="16">
                  <c:v>0.71900000000000008</c:v>
                </c:pt>
                <c:pt idx="17">
                  <c:v>0.79200000000000004</c:v>
                </c:pt>
                <c:pt idx="18">
                  <c:v>0.61299999999999999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lærefag'!$G$6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lærefag'!$G$7:$G$25</c:f>
              <c:numCache>
                <c:formatCode>0%</c:formatCode>
                <c:ptCount val="19"/>
                <c:pt idx="0">
                  <c:v>0.70799999999999996</c:v>
                </c:pt>
                <c:pt idx="1">
                  <c:v>0.70799999999999996</c:v>
                </c:pt>
                <c:pt idx="2">
                  <c:v>0.70799999999999996</c:v>
                </c:pt>
                <c:pt idx="3">
                  <c:v>0.70799999999999996</c:v>
                </c:pt>
                <c:pt idx="4">
                  <c:v>0.70799999999999996</c:v>
                </c:pt>
                <c:pt idx="5">
                  <c:v>0.70799999999999996</c:v>
                </c:pt>
                <c:pt idx="6">
                  <c:v>0.70799999999999996</c:v>
                </c:pt>
                <c:pt idx="7">
                  <c:v>0.70799999999999996</c:v>
                </c:pt>
                <c:pt idx="8">
                  <c:v>0.70799999999999996</c:v>
                </c:pt>
                <c:pt idx="9">
                  <c:v>0.70799999999999996</c:v>
                </c:pt>
                <c:pt idx="10">
                  <c:v>0.70799999999999996</c:v>
                </c:pt>
                <c:pt idx="11">
                  <c:v>0.70799999999999996</c:v>
                </c:pt>
                <c:pt idx="12">
                  <c:v>0.70799999999999996</c:v>
                </c:pt>
                <c:pt idx="13">
                  <c:v>0.70799999999999996</c:v>
                </c:pt>
                <c:pt idx="14">
                  <c:v>0.70799999999999996</c:v>
                </c:pt>
                <c:pt idx="15">
                  <c:v>0.70799999999999996</c:v>
                </c:pt>
                <c:pt idx="16">
                  <c:v>0.70799999999999996</c:v>
                </c:pt>
                <c:pt idx="17">
                  <c:v>0.70799999999999996</c:v>
                </c:pt>
                <c:pt idx="18">
                  <c:v>0.70799999999999996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69784"/>
        <c:axId val="136474264"/>
      </c:lineChart>
      <c:catAx>
        <c:axId val="136469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474264"/>
        <c:crosses val="autoZero"/>
        <c:auto val="1"/>
        <c:lblAlgn val="ctr"/>
        <c:lblOffset val="100"/>
        <c:noMultiLvlLbl val="0"/>
      </c:catAx>
      <c:valAx>
        <c:axId val="136474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469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lærefag'!$H$5:$I$5</c:f>
          <c:strCache>
            <c:ptCount val="2"/>
            <c:pt idx="0">
              <c:v>Frisørfaget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lærefag'!$H$6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lærefag'!$H$7:$H$25</c:f>
              <c:numCache>
                <c:formatCode>0%</c:formatCode>
                <c:ptCount val="19"/>
                <c:pt idx="0">
                  <c:v>0.66700000000000004</c:v>
                </c:pt>
                <c:pt idx="1">
                  <c:v>0.90300000000000002</c:v>
                </c:pt>
                <c:pt idx="2">
                  <c:v>0.97599999999999998</c:v>
                </c:pt>
                <c:pt idx="3">
                  <c:v>0.75700000000000001</c:v>
                </c:pt>
                <c:pt idx="4">
                  <c:v>0.79200000000000004</c:v>
                </c:pt>
                <c:pt idx="5">
                  <c:v>0.67900000000000005</c:v>
                </c:pt>
                <c:pt idx="6">
                  <c:v>0.79099999999999993</c:v>
                </c:pt>
                <c:pt idx="7">
                  <c:v>0.67700000000000005</c:v>
                </c:pt>
                <c:pt idx="8">
                  <c:v>0.64700000000000002</c:v>
                </c:pt>
                <c:pt idx="9">
                  <c:v>0.78099999999999992</c:v>
                </c:pt>
                <c:pt idx="10">
                  <c:v>0.95700000000000007</c:v>
                </c:pt>
                <c:pt idx="11">
                  <c:v>0.93400000000000005</c:v>
                </c:pt>
                <c:pt idx="12">
                  <c:v>0.66700000000000004</c:v>
                </c:pt>
                <c:pt idx="13">
                  <c:v>0.75900000000000001</c:v>
                </c:pt>
                <c:pt idx="14">
                  <c:v>0.89700000000000002</c:v>
                </c:pt>
                <c:pt idx="15">
                  <c:v>0.87</c:v>
                </c:pt>
                <c:pt idx="16">
                  <c:v>0.82099999999999995</c:v>
                </c:pt>
                <c:pt idx="17">
                  <c:v>0.85699999999999998</c:v>
                </c:pt>
                <c:pt idx="18">
                  <c:v>0.90900000000000003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lærefag'!$I$6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lærefag'!$I$7:$I$25</c:f>
              <c:numCache>
                <c:formatCode>0%</c:formatCode>
                <c:ptCount val="19"/>
                <c:pt idx="0">
                  <c:v>0.84699999999999998</c:v>
                </c:pt>
                <c:pt idx="1">
                  <c:v>0.84699999999999998</c:v>
                </c:pt>
                <c:pt idx="2">
                  <c:v>0.84699999999999998</c:v>
                </c:pt>
                <c:pt idx="3">
                  <c:v>0.84699999999999998</c:v>
                </c:pt>
                <c:pt idx="4">
                  <c:v>0.84699999999999998</c:v>
                </c:pt>
                <c:pt idx="5">
                  <c:v>0.84699999999999998</c:v>
                </c:pt>
                <c:pt idx="6">
                  <c:v>0.84699999999999998</c:v>
                </c:pt>
                <c:pt idx="7">
                  <c:v>0.84699999999999998</c:v>
                </c:pt>
                <c:pt idx="8">
                  <c:v>0.84699999999999998</c:v>
                </c:pt>
                <c:pt idx="9">
                  <c:v>0.84699999999999998</c:v>
                </c:pt>
                <c:pt idx="10">
                  <c:v>0.84699999999999998</c:v>
                </c:pt>
                <c:pt idx="11">
                  <c:v>0.84699999999999998</c:v>
                </c:pt>
                <c:pt idx="12">
                  <c:v>0.84699999999999998</c:v>
                </c:pt>
                <c:pt idx="13">
                  <c:v>0.84699999999999998</c:v>
                </c:pt>
                <c:pt idx="14">
                  <c:v>0.84699999999999998</c:v>
                </c:pt>
                <c:pt idx="15">
                  <c:v>0.84699999999999998</c:v>
                </c:pt>
                <c:pt idx="16">
                  <c:v>0.84699999999999998</c:v>
                </c:pt>
                <c:pt idx="17">
                  <c:v>0.84699999999999998</c:v>
                </c:pt>
                <c:pt idx="18">
                  <c:v>0.84699999999999998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76080"/>
        <c:axId val="135676472"/>
      </c:lineChart>
      <c:catAx>
        <c:axId val="13567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6472"/>
        <c:crosses val="autoZero"/>
        <c:auto val="1"/>
        <c:lblAlgn val="ctr"/>
        <c:lblOffset val="100"/>
        <c:noMultiLvlLbl val="0"/>
      </c:catAx>
      <c:valAx>
        <c:axId val="135676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lærefag'!$J$5:$K$5</c:f>
          <c:strCache>
            <c:ptCount val="2"/>
            <c:pt idx="0">
              <c:v>Helsearbeiderfaget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lærefag'!$J$6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lærefag'!$J$7:$J$25</c:f>
              <c:numCache>
                <c:formatCode>0%</c:formatCode>
                <c:ptCount val="19"/>
                <c:pt idx="0">
                  <c:v>0.61299999999999999</c:v>
                </c:pt>
                <c:pt idx="1">
                  <c:v>0.64</c:v>
                </c:pt>
                <c:pt idx="2">
                  <c:v>0.74400000000000011</c:v>
                </c:pt>
                <c:pt idx="3">
                  <c:v>0.84699999999999998</c:v>
                </c:pt>
                <c:pt idx="4">
                  <c:v>0.75599999999999989</c:v>
                </c:pt>
                <c:pt idx="5">
                  <c:v>0.55100000000000005</c:v>
                </c:pt>
                <c:pt idx="6">
                  <c:v>0.55000000000000004</c:v>
                </c:pt>
                <c:pt idx="7">
                  <c:v>0.77200000000000002</c:v>
                </c:pt>
                <c:pt idx="8">
                  <c:v>0.56700000000000006</c:v>
                </c:pt>
                <c:pt idx="9">
                  <c:v>0.75800000000000001</c:v>
                </c:pt>
                <c:pt idx="10">
                  <c:v>0.83200000000000007</c:v>
                </c:pt>
                <c:pt idx="11">
                  <c:v>0.77</c:v>
                </c:pt>
                <c:pt idx="12">
                  <c:v>0.63200000000000001</c:v>
                </c:pt>
                <c:pt idx="13">
                  <c:v>0.78700000000000003</c:v>
                </c:pt>
                <c:pt idx="14">
                  <c:v>0.81099999999999994</c:v>
                </c:pt>
                <c:pt idx="15">
                  <c:v>0.60899999999999999</c:v>
                </c:pt>
                <c:pt idx="16">
                  <c:v>0.81900000000000006</c:v>
                </c:pt>
                <c:pt idx="17">
                  <c:v>0.52900000000000003</c:v>
                </c:pt>
                <c:pt idx="18">
                  <c:v>0.75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lærefag'!$K$6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lærefag'!$K$7:$K$25</c:f>
              <c:numCache>
                <c:formatCode>0%</c:formatCode>
                <c:ptCount val="19"/>
                <c:pt idx="0">
                  <c:v>0.71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77256"/>
        <c:axId val="135677648"/>
      </c:lineChart>
      <c:catAx>
        <c:axId val="135677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7648"/>
        <c:crosses val="autoZero"/>
        <c:auto val="1"/>
        <c:lblAlgn val="ctr"/>
        <c:lblOffset val="100"/>
        <c:noMultiLvlLbl val="0"/>
      </c:catAx>
      <c:valAx>
        <c:axId val="1356776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lærefag'!$L$5:$M$5</c:f>
          <c:strCache>
            <c:ptCount val="2"/>
            <c:pt idx="0">
              <c:v>IKT-servicefaget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lærefag'!$L$6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lærefag'!$L$7:$L$25</c:f>
              <c:numCache>
                <c:formatCode>0%</c:formatCode>
                <c:ptCount val="19"/>
                <c:pt idx="0">
                  <c:v>0.49</c:v>
                </c:pt>
                <c:pt idx="1">
                  <c:v>0.64</c:v>
                </c:pt>
                <c:pt idx="2">
                  <c:v>0.73099999999999998</c:v>
                </c:pt>
                <c:pt idx="3">
                  <c:v>0.52</c:v>
                </c:pt>
                <c:pt idx="4">
                  <c:v>0.78400000000000003</c:v>
                </c:pt>
                <c:pt idx="5">
                  <c:v>0.56600000000000006</c:v>
                </c:pt>
                <c:pt idx="6">
                  <c:v>0.59599999999999997</c:v>
                </c:pt>
                <c:pt idx="7">
                  <c:v>0.78099999999999992</c:v>
                </c:pt>
                <c:pt idx="8">
                  <c:v>0.61899999999999999</c:v>
                </c:pt>
                <c:pt idx="9">
                  <c:v>0.66700000000000004</c:v>
                </c:pt>
                <c:pt idx="10">
                  <c:v>0.72699999999999998</c:v>
                </c:pt>
                <c:pt idx="11">
                  <c:v>0.44</c:v>
                </c:pt>
                <c:pt idx="12">
                  <c:v>0.64300000000000002</c:v>
                </c:pt>
                <c:pt idx="13">
                  <c:v>0.61</c:v>
                </c:pt>
                <c:pt idx="14">
                  <c:v>0.82799999999999996</c:v>
                </c:pt>
                <c:pt idx="15">
                  <c:v>0.44</c:v>
                </c:pt>
                <c:pt idx="16">
                  <c:v>0.57600000000000007</c:v>
                </c:pt>
                <c:pt idx="17">
                  <c:v>0.53600000000000003</c:v>
                </c:pt>
                <c:pt idx="18">
                  <c:v>0.53799999999999992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lærefag'!$M$6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lærefag'!$M$7:$M$25</c:f>
              <c:numCache>
                <c:formatCode>0%</c:formatCode>
                <c:ptCount val="19"/>
                <c:pt idx="0">
                  <c:v>0.61799999999999999</c:v>
                </c:pt>
                <c:pt idx="1">
                  <c:v>0.61799999999999999</c:v>
                </c:pt>
                <c:pt idx="2">
                  <c:v>0.61799999999999999</c:v>
                </c:pt>
                <c:pt idx="3">
                  <c:v>0.61799999999999999</c:v>
                </c:pt>
                <c:pt idx="4">
                  <c:v>0.61799999999999999</c:v>
                </c:pt>
                <c:pt idx="5">
                  <c:v>0.61799999999999999</c:v>
                </c:pt>
                <c:pt idx="6">
                  <c:v>0.61799999999999999</c:v>
                </c:pt>
                <c:pt idx="7">
                  <c:v>0.61799999999999999</c:v>
                </c:pt>
                <c:pt idx="8">
                  <c:v>0.61799999999999999</c:v>
                </c:pt>
                <c:pt idx="9">
                  <c:v>0.61799999999999999</c:v>
                </c:pt>
                <c:pt idx="10">
                  <c:v>0.61799999999999999</c:v>
                </c:pt>
                <c:pt idx="11">
                  <c:v>0.61799999999999999</c:v>
                </c:pt>
                <c:pt idx="12">
                  <c:v>0.61799999999999999</c:v>
                </c:pt>
                <c:pt idx="13">
                  <c:v>0.61799999999999999</c:v>
                </c:pt>
                <c:pt idx="14">
                  <c:v>0.61799999999999999</c:v>
                </c:pt>
                <c:pt idx="15">
                  <c:v>0.61799999999999999</c:v>
                </c:pt>
                <c:pt idx="16">
                  <c:v>0.61799999999999999</c:v>
                </c:pt>
                <c:pt idx="17">
                  <c:v>0.61799999999999999</c:v>
                </c:pt>
                <c:pt idx="18">
                  <c:v>0.61799999999999999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78824"/>
        <c:axId val="137191176"/>
      </c:lineChart>
      <c:catAx>
        <c:axId val="135678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1176"/>
        <c:crosses val="autoZero"/>
        <c:auto val="1"/>
        <c:lblAlgn val="ctr"/>
        <c:lblOffset val="100"/>
        <c:noMultiLvlLbl val="0"/>
      </c:catAx>
      <c:valAx>
        <c:axId val="1371911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lærefag'!$N$5:$O$5</c:f>
          <c:strCache>
            <c:ptCount val="2"/>
            <c:pt idx="0">
              <c:v>Industrimekanikerfaget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lærefag'!$N$6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lærefag'!$N$7:$N$25</c:f>
              <c:numCache>
                <c:formatCode>0%</c:formatCode>
                <c:ptCount val="19"/>
                <c:pt idx="0">
                  <c:v>0.58799999999999997</c:v>
                </c:pt>
                <c:pt idx="1">
                  <c:v>0.47600000000000003</c:v>
                </c:pt>
                <c:pt idx="2">
                  <c:v>0.36399999999999999</c:v>
                </c:pt>
                <c:pt idx="3">
                  <c:v>0.65</c:v>
                </c:pt>
                <c:pt idx="4">
                  <c:v>0.64</c:v>
                </c:pt>
                <c:pt idx="5">
                  <c:v>0.52800000000000002</c:v>
                </c:pt>
                <c:pt idx="6">
                  <c:v>0.625</c:v>
                </c:pt>
                <c:pt idx="7">
                  <c:v>0.58499999999999996</c:v>
                </c:pt>
                <c:pt idx="8">
                  <c:v>0.45799999999999996</c:v>
                </c:pt>
                <c:pt idx="9">
                  <c:v>0.42899999999999999</c:v>
                </c:pt>
                <c:pt idx="10">
                  <c:v>0.58099999999999996</c:v>
                </c:pt>
                <c:pt idx="11">
                  <c:v>0.43</c:v>
                </c:pt>
                <c:pt idx="12">
                  <c:v>0.69</c:v>
                </c:pt>
                <c:pt idx="13">
                  <c:v>0.69299999999999995</c:v>
                </c:pt>
                <c:pt idx="14">
                  <c:v>0.71099999999999997</c:v>
                </c:pt>
                <c:pt idx="15">
                  <c:v>0.53500000000000003</c:v>
                </c:pt>
                <c:pt idx="16">
                  <c:v>0.61299999999999999</c:v>
                </c:pt>
                <c:pt idx="17">
                  <c:v>0.78400000000000003</c:v>
                </c:pt>
                <c:pt idx="18">
                  <c:v>0.55000000000000004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lærefag'!$O$6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lærefag'!$O$7:$O$25</c:f>
              <c:numCache>
                <c:formatCode>0%</c:formatCode>
                <c:ptCount val="19"/>
                <c:pt idx="0">
                  <c:v>0.57399999999999995</c:v>
                </c:pt>
                <c:pt idx="1">
                  <c:v>0.57399999999999995</c:v>
                </c:pt>
                <c:pt idx="2">
                  <c:v>0.57399999999999995</c:v>
                </c:pt>
                <c:pt idx="3">
                  <c:v>0.57399999999999995</c:v>
                </c:pt>
                <c:pt idx="4">
                  <c:v>0.57399999999999995</c:v>
                </c:pt>
                <c:pt idx="5">
                  <c:v>0.57399999999999995</c:v>
                </c:pt>
                <c:pt idx="6">
                  <c:v>0.57399999999999995</c:v>
                </c:pt>
                <c:pt idx="7">
                  <c:v>0.57399999999999995</c:v>
                </c:pt>
                <c:pt idx="8">
                  <c:v>0.57399999999999995</c:v>
                </c:pt>
                <c:pt idx="9">
                  <c:v>0.57399999999999995</c:v>
                </c:pt>
                <c:pt idx="10">
                  <c:v>0.57399999999999995</c:v>
                </c:pt>
                <c:pt idx="11">
                  <c:v>0.57399999999999995</c:v>
                </c:pt>
                <c:pt idx="12">
                  <c:v>0.57399999999999995</c:v>
                </c:pt>
                <c:pt idx="13">
                  <c:v>0.57399999999999995</c:v>
                </c:pt>
                <c:pt idx="14">
                  <c:v>0.57399999999999995</c:v>
                </c:pt>
                <c:pt idx="15">
                  <c:v>0.57399999999999995</c:v>
                </c:pt>
                <c:pt idx="16">
                  <c:v>0.57399999999999995</c:v>
                </c:pt>
                <c:pt idx="17">
                  <c:v>0.57399999999999995</c:v>
                </c:pt>
                <c:pt idx="18">
                  <c:v>0.57399999999999995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91960"/>
        <c:axId val="137192352"/>
      </c:lineChart>
      <c:catAx>
        <c:axId val="13719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2352"/>
        <c:crosses val="autoZero"/>
        <c:auto val="1"/>
        <c:lblAlgn val="ctr"/>
        <c:lblOffset val="100"/>
        <c:noMultiLvlLbl val="0"/>
      </c:catAx>
      <c:valAx>
        <c:axId val="137192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lærefag'!$P$5:$Q$5</c:f>
          <c:strCache>
            <c:ptCount val="2"/>
            <c:pt idx="0">
              <c:v>Kokkfaget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lærefag'!$P$6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lærefag'!$P$7:$P$25</c:f>
              <c:numCache>
                <c:formatCode>0%</c:formatCode>
                <c:ptCount val="19"/>
                <c:pt idx="0">
                  <c:v>0.33299999999999996</c:v>
                </c:pt>
                <c:pt idx="1">
                  <c:v>0.76900000000000002</c:v>
                </c:pt>
                <c:pt idx="2">
                  <c:v>0.88400000000000001</c:v>
                </c:pt>
                <c:pt idx="3">
                  <c:v>0.75</c:v>
                </c:pt>
                <c:pt idx="4">
                  <c:v>0.75</c:v>
                </c:pt>
                <c:pt idx="5">
                  <c:v>0.48899999999999999</c:v>
                </c:pt>
                <c:pt idx="6">
                  <c:v>0.73799999999999999</c:v>
                </c:pt>
                <c:pt idx="7">
                  <c:v>0.65</c:v>
                </c:pt>
                <c:pt idx="8">
                  <c:v>0.625</c:v>
                </c:pt>
                <c:pt idx="9">
                  <c:v>0.59299999999999997</c:v>
                </c:pt>
                <c:pt idx="10">
                  <c:v>0.76400000000000001</c:v>
                </c:pt>
                <c:pt idx="11">
                  <c:v>0.79500000000000004</c:v>
                </c:pt>
                <c:pt idx="12">
                  <c:v>0.7</c:v>
                </c:pt>
                <c:pt idx="13">
                  <c:v>0.57700000000000007</c:v>
                </c:pt>
                <c:pt idx="14">
                  <c:v>0.746</c:v>
                </c:pt>
                <c:pt idx="15">
                  <c:v>0.66700000000000004</c:v>
                </c:pt>
                <c:pt idx="16">
                  <c:v>0.78099999999999992</c:v>
                </c:pt>
                <c:pt idx="17">
                  <c:v>0.88</c:v>
                </c:pt>
                <c:pt idx="18">
                  <c:v>0.72199999999999998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lærefag'!$Q$6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lærefag'!$Q$7:$Q$25</c:f>
              <c:numCache>
                <c:formatCode>0%</c:formatCode>
                <c:ptCount val="19"/>
                <c:pt idx="0">
                  <c:v>0.73599999999999999</c:v>
                </c:pt>
                <c:pt idx="1">
                  <c:v>0.73599999999999999</c:v>
                </c:pt>
                <c:pt idx="2">
                  <c:v>0.73599999999999999</c:v>
                </c:pt>
                <c:pt idx="3">
                  <c:v>0.73599999999999999</c:v>
                </c:pt>
                <c:pt idx="4">
                  <c:v>0.73599999999999999</c:v>
                </c:pt>
                <c:pt idx="5">
                  <c:v>0.73599999999999999</c:v>
                </c:pt>
                <c:pt idx="6">
                  <c:v>0.73599999999999999</c:v>
                </c:pt>
                <c:pt idx="7">
                  <c:v>0.73599999999999999</c:v>
                </c:pt>
                <c:pt idx="8">
                  <c:v>0.73599999999999999</c:v>
                </c:pt>
                <c:pt idx="9">
                  <c:v>0.73599999999999999</c:v>
                </c:pt>
                <c:pt idx="10">
                  <c:v>0.73599999999999999</c:v>
                </c:pt>
                <c:pt idx="11">
                  <c:v>0.73599999999999999</c:v>
                </c:pt>
                <c:pt idx="12">
                  <c:v>0.73599999999999999</c:v>
                </c:pt>
                <c:pt idx="13">
                  <c:v>0.73599999999999999</c:v>
                </c:pt>
                <c:pt idx="14">
                  <c:v>0.73599999999999999</c:v>
                </c:pt>
                <c:pt idx="15">
                  <c:v>0.73599999999999999</c:v>
                </c:pt>
                <c:pt idx="16">
                  <c:v>0.73599999999999999</c:v>
                </c:pt>
                <c:pt idx="17">
                  <c:v>0.73599999999999999</c:v>
                </c:pt>
                <c:pt idx="18">
                  <c:v>0.73599999999999999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78432"/>
        <c:axId val="137193136"/>
      </c:lineChart>
      <c:catAx>
        <c:axId val="13567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3136"/>
        <c:crosses val="autoZero"/>
        <c:auto val="1"/>
        <c:lblAlgn val="ctr"/>
        <c:lblOffset val="100"/>
        <c:noMultiLvlLbl val="0"/>
      </c:catAx>
      <c:valAx>
        <c:axId val="13719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67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'Største lærefag'!$R$5:$S$5</c:f>
          <c:strCache>
            <c:ptCount val="2"/>
            <c:pt idx="0">
              <c:v>Salgsfaget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'Største lærefag'!$R$6</c:f>
              <c:strCache>
                <c:ptCount val="1"/>
                <c:pt idx="0">
                  <c:v>Prosentandel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lærefag'!$R$7:$R$25</c:f>
              <c:numCache>
                <c:formatCode>0%</c:formatCode>
                <c:ptCount val="19"/>
                <c:pt idx="0">
                  <c:v>0.47100000000000003</c:v>
                </c:pt>
                <c:pt idx="1">
                  <c:v>0.47899999999999998</c:v>
                </c:pt>
                <c:pt idx="2">
                  <c:v>0.6409999999999999</c:v>
                </c:pt>
                <c:pt idx="3">
                  <c:v>0.621</c:v>
                </c:pt>
                <c:pt idx="4">
                  <c:v>0.5</c:v>
                </c:pt>
                <c:pt idx="5">
                  <c:v>0.47100000000000003</c:v>
                </c:pt>
                <c:pt idx="6">
                  <c:v>0.55899999999999994</c:v>
                </c:pt>
                <c:pt idx="7">
                  <c:v>0.53500000000000003</c:v>
                </c:pt>
                <c:pt idx="8">
                  <c:v>0.45700000000000002</c:v>
                </c:pt>
                <c:pt idx="9">
                  <c:v>0.68700000000000006</c:v>
                </c:pt>
                <c:pt idx="10">
                  <c:v>0.77800000000000002</c:v>
                </c:pt>
                <c:pt idx="11">
                  <c:v>0.54</c:v>
                </c:pt>
                <c:pt idx="12">
                  <c:v>0.30299999999999999</c:v>
                </c:pt>
                <c:pt idx="13">
                  <c:v>0.60699999999999998</c:v>
                </c:pt>
                <c:pt idx="14">
                  <c:v>0.56899999999999995</c:v>
                </c:pt>
                <c:pt idx="15">
                  <c:v>0.48100000000000004</c:v>
                </c:pt>
                <c:pt idx="16">
                  <c:v>0.61899999999999999</c:v>
                </c:pt>
                <c:pt idx="17">
                  <c:v>0.66700000000000004</c:v>
                </c:pt>
                <c:pt idx="18">
                  <c:v>0.66700000000000004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'Største lærefag'!$S$6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'Største lærefag'!$A$7:$A$25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'Største lærefag'!$S$7:$S$25</c:f>
              <c:numCache>
                <c:formatCode>0%</c:formatCode>
                <c:ptCount val="19"/>
                <c:pt idx="0">
                  <c:v>0.56000000000000005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0.56000000000000005</c:v>
                </c:pt>
                <c:pt idx="17">
                  <c:v>0.56000000000000005</c:v>
                </c:pt>
                <c:pt idx="18">
                  <c:v>0.56000000000000005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93920"/>
        <c:axId val="137194312"/>
      </c:lineChart>
      <c:catAx>
        <c:axId val="13719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4312"/>
        <c:crosses val="autoZero"/>
        <c:auto val="1"/>
        <c:lblAlgn val="ctr"/>
        <c:lblOffset val="100"/>
        <c:noMultiLvlLbl val="0"/>
      </c:catAx>
      <c:valAx>
        <c:axId val="137194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42</xdr:row>
      <xdr:rowOff>31220</xdr:rowOff>
    </xdr:from>
    <xdr:to>
      <xdr:col>9</xdr:col>
      <xdr:colOff>139700</xdr:colOff>
      <xdr:row>56</xdr:row>
      <xdr:rowOff>107420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166687</xdr:colOff>
      <xdr:row>41</xdr:row>
      <xdr:rowOff>187853</xdr:rowOff>
    </xdr:from>
    <xdr:to>
      <xdr:col>19</xdr:col>
      <xdr:colOff>71437</xdr:colOff>
      <xdr:row>56</xdr:row>
      <xdr:rowOff>73553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170920</xdr:colOff>
      <xdr:row>27</xdr:row>
      <xdr:rowOff>18520</xdr:rowOff>
    </xdr:from>
    <xdr:to>
      <xdr:col>19</xdr:col>
      <xdr:colOff>84136</xdr:colOff>
      <xdr:row>41</xdr:row>
      <xdr:rowOff>94720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74082</xdr:colOff>
      <xdr:row>56</xdr:row>
      <xdr:rowOff>189441</xdr:rowOff>
    </xdr:from>
    <xdr:to>
      <xdr:col>9</xdr:col>
      <xdr:colOff>158749</xdr:colOff>
      <xdr:row>71</xdr:row>
      <xdr:rowOff>75141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42333</xdr:colOff>
      <xdr:row>27</xdr:row>
      <xdr:rowOff>10584</xdr:rowOff>
    </xdr:from>
    <xdr:to>
      <xdr:col>9</xdr:col>
      <xdr:colOff>127000</xdr:colOff>
      <xdr:row>41</xdr:row>
      <xdr:rowOff>86784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179917</xdr:colOff>
      <xdr:row>57</xdr:row>
      <xdr:rowOff>31749</xdr:rowOff>
    </xdr:from>
    <xdr:to>
      <xdr:col>26</xdr:col>
      <xdr:colOff>10584</xdr:colOff>
      <xdr:row>71</xdr:row>
      <xdr:rowOff>107949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211667</xdr:colOff>
      <xdr:row>57</xdr:row>
      <xdr:rowOff>10583</xdr:rowOff>
    </xdr:from>
    <xdr:to>
      <xdr:col>19</xdr:col>
      <xdr:colOff>127000</xdr:colOff>
      <xdr:row>71</xdr:row>
      <xdr:rowOff>86783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74083</xdr:colOff>
      <xdr:row>71</xdr:row>
      <xdr:rowOff>116416</xdr:rowOff>
    </xdr:from>
    <xdr:to>
      <xdr:col>9</xdr:col>
      <xdr:colOff>158750</xdr:colOff>
      <xdr:row>86</xdr:row>
      <xdr:rowOff>2116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158751</xdr:colOff>
      <xdr:row>41</xdr:row>
      <xdr:rowOff>169333</xdr:rowOff>
    </xdr:from>
    <xdr:to>
      <xdr:col>25</xdr:col>
      <xdr:colOff>751418</xdr:colOff>
      <xdr:row>56</xdr:row>
      <xdr:rowOff>55033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148167</xdr:colOff>
      <xdr:row>26</xdr:row>
      <xdr:rowOff>179916</xdr:rowOff>
    </xdr:from>
    <xdr:to>
      <xdr:col>25</xdr:col>
      <xdr:colOff>740834</xdr:colOff>
      <xdr:row>41</xdr:row>
      <xdr:rowOff>65616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28" workbookViewId="0">
      <selection activeCell="C50" sqref="C50:H51"/>
    </sheetView>
  </sheetViews>
  <sheetFormatPr baseColWidth="10" defaultRowHeight="15" x14ac:dyDescent="0.25"/>
  <cols>
    <col min="1" max="1" width="30.5703125" customWidth="1"/>
  </cols>
  <sheetData>
    <row r="1" spans="1:7" ht="23.25" x14ac:dyDescent="0.35">
      <c r="A1" s="54" t="s">
        <v>93</v>
      </c>
    </row>
    <row r="3" spans="1:7" x14ac:dyDescent="0.25">
      <c r="A3" t="s">
        <v>71</v>
      </c>
    </row>
    <row r="4" spans="1:7" x14ac:dyDescent="0.25">
      <c r="A4" s="15"/>
      <c r="B4" s="16">
        <v>2011</v>
      </c>
      <c r="C4" s="16">
        <v>2012</v>
      </c>
      <c r="D4" s="16">
        <v>2013</v>
      </c>
      <c r="E4" s="16">
        <v>2014</v>
      </c>
      <c r="F4" s="16">
        <v>2015</v>
      </c>
      <c r="G4" s="16">
        <v>2016</v>
      </c>
    </row>
    <row r="5" spans="1:7" x14ac:dyDescent="0.25">
      <c r="A5" s="8" t="s">
        <v>0</v>
      </c>
      <c r="B5" s="1">
        <v>24624</v>
      </c>
      <c r="C5" s="1">
        <v>25511</v>
      </c>
      <c r="D5" s="1">
        <v>25790</v>
      </c>
      <c r="E5" s="1">
        <v>26959</v>
      </c>
      <c r="F5" s="1">
        <v>28038</v>
      </c>
      <c r="G5" s="1">
        <v>27687</v>
      </c>
    </row>
    <row r="6" spans="1:7" x14ac:dyDescent="0.25">
      <c r="A6" s="9" t="s">
        <v>1</v>
      </c>
      <c r="B6" s="10">
        <v>17444</v>
      </c>
      <c r="C6" s="10">
        <v>18038</v>
      </c>
      <c r="D6" s="10">
        <v>18056</v>
      </c>
      <c r="E6" s="10">
        <v>18616</v>
      </c>
      <c r="F6" s="10">
        <v>18958</v>
      </c>
      <c r="G6" s="10">
        <v>19083</v>
      </c>
    </row>
    <row r="7" spans="1:7" x14ac:dyDescent="0.25">
      <c r="A7" s="11" t="s">
        <v>2</v>
      </c>
      <c r="B7" s="12">
        <v>0.70799999999999996</v>
      </c>
      <c r="C7" s="12">
        <v>0.70700000000000007</v>
      </c>
      <c r="D7" s="12">
        <v>0.7</v>
      </c>
      <c r="E7" s="12">
        <v>0.69099999999999995</v>
      </c>
      <c r="F7" s="12">
        <v>0.67599999999999993</v>
      </c>
      <c r="G7" s="12">
        <v>0.68899999999999995</v>
      </c>
    </row>
    <row r="8" spans="1:7" x14ac:dyDescent="0.25">
      <c r="B8" s="1"/>
      <c r="C8" s="1"/>
      <c r="D8" s="3"/>
    </row>
    <row r="10" spans="1:7" x14ac:dyDescent="0.25">
      <c r="A10" t="s">
        <v>72</v>
      </c>
    </row>
    <row r="11" spans="1:7" x14ac:dyDescent="0.25">
      <c r="A11" s="15"/>
      <c r="B11" s="16">
        <v>2011</v>
      </c>
      <c r="C11" s="16">
        <v>2012</v>
      </c>
      <c r="D11" s="16">
        <v>2013</v>
      </c>
      <c r="E11" s="16">
        <v>2014</v>
      </c>
      <c r="F11" s="16">
        <v>2015</v>
      </c>
      <c r="G11" s="16">
        <v>2016</v>
      </c>
    </row>
    <row r="12" spans="1:7" x14ac:dyDescent="0.25">
      <c r="A12" s="19" t="s">
        <v>3</v>
      </c>
      <c r="B12" s="21">
        <v>1403</v>
      </c>
      <c r="C12" s="4">
        <v>1387</v>
      </c>
      <c r="D12" s="4">
        <v>1397</v>
      </c>
      <c r="E12" s="4">
        <v>1460</v>
      </c>
      <c r="F12" s="4">
        <v>1555</v>
      </c>
      <c r="G12" s="4">
        <v>1463</v>
      </c>
    </row>
    <row r="13" spans="1:7" x14ac:dyDescent="0.25">
      <c r="A13" s="19" t="s">
        <v>4</v>
      </c>
      <c r="B13" s="21">
        <v>1632</v>
      </c>
      <c r="C13" s="4">
        <v>1649</v>
      </c>
      <c r="D13" s="4">
        <v>1646</v>
      </c>
      <c r="E13" s="4">
        <v>1621</v>
      </c>
      <c r="F13" s="4">
        <v>1791</v>
      </c>
      <c r="G13" s="4">
        <v>1875</v>
      </c>
    </row>
    <row r="14" spans="1:7" x14ac:dyDescent="0.25">
      <c r="A14" s="19" t="s">
        <v>5</v>
      </c>
      <c r="B14" s="21">
        <v>1657</v>
      </c>
      <c r="C14" s="4">
        <v>1691</v>
      </c>
      <c r="D14" s="4">
        <v>1681</v>
      </c>
      <c r="E14" s="4">
        <v>1836</v>
      </c>
      <c r="F14" s="4">
        <v>2106</v>
      </c>
      <c r="G14" s="4">
        <v>1977</v>
      </c>
    </row>
    <row r="15" spans="1:7" x14ac:dyDescent="0.25">
      <c r="A15" s="19" t="s">
        <v>6</v>
      </c>
      <c r="B15" s="21">
        <v>900</v>
      </c>
      <c r="C15" s="4">
        <v>863</v>
      </c>
      <c r="D15" s="4">
        <v>913</v>
      </c>
      <c r="E15" s="4">
        <v>859</v>
      </c>
      <c r="F15" s="4">
        <v>975</v>
      </c>
      <c r="G15" s="4">
        <v>956</v>
      </c>
    </row>
    <row r="16" spans="1:7" x14ac:dyDescent="0.25">
      <c r="A16" s="19" t="s">
        <v>7</v>
      </c>
      <c r="B16" s="21">
        <v>858</v>
      </c>
      <c r="C16" s="4">
        <v>892</v>
      </c>
      <c r="D16" s="4">
        <v>854</v>
      </c>
      <c r="E16" s="4">
        <v>976</v>
      </c>
      <c r="F16" s="4">
        <v>1038</v>
      </c>
      <c r="G16" s="4">
        <v>1028</v>
      </c>
    </row>
    <row r="17" spans="1:7" x14ac:dyDescent="0.25">
      <c r="A17" s="19" t="s">
        <v>8</v>
      </c>
      <c r="B17" s="21">
        <v>1218</v>
      </c>
      <c r="C17" s="4">
        <v>1229</v>
      </c>
      <c r="D17" s="4">
        <v>1229</v>
      </c>
      <c r="E17" s="4">
        <v>1339</v>
      </c>
      <c r="F17" s="4">
        <v>1434</v>
      </c>
      <c r="G17" s="4">
        <v>1470</v>
      </c>
    </row>
    <row r="18" spans="1:7" x14ac:dyDescent="0.25">
      <c r="A18" s="19" t="s">
        <v>9</v>
      </c>
      <c r="B18" s="21">
        <v>1170</v>
      </c>
      <c r="C18" s="4">
        <v>1146</v>
      </c>
      <c r="D18" s="4">
        <v>1251</v>
      </c>
      <c r="E18" s="4">
        <v>1341</v>
      </c>
      <c r="F18" s="4">
        <v>1405</v>
      </c>
      <c r="G18" s="4">
        <v>1337</v>
      </c>
    </row>
    <row r="19" spans="1:7" x14ac:dyDescent="0.25">
      <c r="A19" s="19" t="s">
        <v>10</v>
      </c>
      <c r="B19" s="21">
        <v>859</v>
      </c>
      <c r="C19" s="4">
        <v>893</v>
      </c>
      <c r="D19" s="4">
        <v>961</v>
      </c>
      <c r="E19" s="4">
        <v>951</v>
      </c>
      <c r="F19" s="4">
        <v>991</v>
      </c>
      <c r="G19" s="4">
        <v>974</v>
      </c>
    </row>
    <row r="20" spans="1:7" x14ac:dyDescent="0.25">
      <c r="A20" s="19" t="s">
        <v>11</v>
      </c>
      <c r="B20" s="21">
        <v>616</v>
      </c>
      <c r="C20" s="4">
        <v>641</v>
      </c>
      <c r="D20" s="4">
        <v>621</v>
      </c>
      <c r="E20" s="4">
        <v>678</v>
      </c>
      <c r="F20" s="4">
        <v>738</v>
      </c>
      <c r="G20" s="4">
        <v>722</v>
      </c>
    </row>
    <row r="21" spans="1:7" x14ac:dyDescent="0.25">
      <c r="A21" s="19" t="s">
        <v>12</v>
      </c>
      <c r="B21" s="21">
        <v>1141</v>
      </c>
      <c r="C21" s="4">
        <v>1253</v>
      </c>
      <c r="D21" s="4">
        <v>1191</v>
      </c>
      <c r="E21" s="4">
        <v>1239</v>
      </c>
      <c r="F21" s="4">
        <v>1235</v>
      </c>
      <c r="G21" s="4">
        <v>1172</v>
      </c>
    </row>
    <row r="22" spans="1:7" x14ac:dyDescent="0.25">
      <c r="A22" s="19" t="s">
        <v>13</v>
      </c>
      <c r="B22" s="21">
        <v>2915</v>
      </c>
      <c r="C22" s="4">
        <v>3213</v>
      </c>
      <c r="D22" s="4">
        <v>3211</v>
      </c>
      <c r="E22" s="4">
        <v>3180</v>
      </c>
      <c r="F22" s="4">
        <v>3000</v>
      </c>
      <c r="G22" s="4">
        <v>2916</v>
      </c>
    </row>
    <row r="23" spans="1:7" x14ac:dyDescent="0.25">
      <c r="A23" s="19" t="s">
        <v>14</v>
      </c>
      <c r="B23" s="21">
        <v>2613</v>
      </c>
      <c r="C23" s="4">
        <v>2764</v>
      </c>
      <c r="D23" s="4">
        <v>2657</v>
      </c>
      <c r="E23" s="4">
        <v>2796</v>
      </c>
      <c r="F23" s="4">
        <v>2885</v>
      </c>
      <c r="G23" s="4">
        <v>3033</v>
      </c>
    </row>
    <row r="24" spans="1:7" x14ac:dyDescent="0.25">
      <c r="A24" s="19" t="s">
        <v>15</v>
      </c>
      <c r="B24" s="21">
        <v>576</v>
      </c>
      <c r="C24" s="4">
        <v>719</v>
      </c>
      <c r="D24" s="4">
        <v>687</v>
      </c>
      <c r="E24" s="4">
        <v>703</v>
      </c>
      <c r="F24" s="4">
        <v>790</v>
      </c>
      <c r="G24" s="4">
        <v>770</v>
      </c>
    </row>
    <row r="25" spans="1:7" x14ac:dyDescent="0.25">
      <c r="A25" s="19" t="s">
        <v>16</v>
      </c>
      <c r="B25" s="21">
        <v>1422</v>
      </c>
      <c r="C25" s="4">
        <v>1508</v>
      </c>
      <c r="D25" s="4">
        <v>1556</v>
      </c>
      <c r="E25" s="4">
        <v>1695</v>
      </c>
      <c r="F25" s="4">
        <v>1620</v>
      </c>
      <c r="G25" s="4">
        <v>1573</v>
      </c>
    </row>
    <row r="26" spans="1:7" x14ac:dyDescent="0.25">
      <c r="A26" s="19" t="s">
        <v>17</v>
      </c>
      <c r="B26" s="21">
        <v>1701</v>
      </c>
      <c r="C26" s="4">
        <v>1701</v>
      </c>
      <c r="D26" s="4">
        <v>1775</v>
      </c>
      <c r="E26" s="4">
        <v>1862</v>
      </c>
      <c r="F26" s="4">
        <v>1922</v>
      </c>
      <c r="G26" s="4">
        <v>1876</v>
      </c>
    </row>
    <row r="27" spans="1:7" x14ac:dyDescent="0.25">
      <c r="A27" s="19" t="s">
        <v>18</v>
      </c>
      <c r="B27" s="21">
        <v>910</v>
      </c>
      <c r="C27" s="4">
        <v>974</v>
      </c>
      <c r="D27" s="4">
        <v>975</v>
      </c>
      <c r="E27" s="4">
        <v>1043</v>
      </c>
      <c r="F27" s="4">
        <v>1092</v>
      </c>
      <c r="G27" s="4">
        <v>1059</v>
      </c>
    </row>
    <row r="28" spans="1:7" x14ac:dyDescent="0.25">
      <c r="A28" s="19" t="s">
        <v>19</v>
      </c>
      <c r="B28" s="21">
        <v>1631</v>
      </c>
      <c r="C28" s="4">
        <v>1593</v>
      </c>
      <c r="D28" s="4">
        <v>1624</v>
      </c>
      <c r="E28" s="4">
        <v>1767</v>
      </c>
      <c r="F28" s="4">
        <v>1825</v>
      </c>
      <c r="G28" s="4">
        <v>1785</v>
      </c>
    </row>
    <row r="29" spans="1:7" x14ac:dyDescent="0.25">
      <c r="A29" s="19" t="s">
        <v>20</v>
      </c>
      <c r="B29" s="21">
        <v>940</v>
      </c>
      <c r="C29" s="4">
        <v>932</v>
      </c>
      <c r="D29" s="4">
        <v>1051</v>
      </c>
      <c r="E29" s="4">
        <v>1026</v>
      </c>
      <c r="F29" s="4">
        <v>1094</v>
      </c>
      <c r="G29" s="4">
        <v>1101</v>
      </c>
    </row>
    <row r="30" spans="1:7" x14ac:dyDescent="0.25">
      <c r="A30" s="19" t="s">
        <v>21</v>
      </c>
      <c r="B30" s="23">
        <v>462</v>
      </c>
      <c r="C30" s="10">
        <v>463</v>
      </c>
      <c r="D30" s="10">
        <v>510</v>
      </c>
      <c r="E30" s="10">
        <v>587</v>
      </c>
      <c r="F30" s="10">
        <v>542</v>
      </c>
      <c r="G30" s="10">
        <v>600</v>
      </c>
    </row>
    <row r="31" spans="1:7" ht="15.75" thickBot="1" x14ac:dyDescent="0.3">
      <c r="A31" s="20" t="s">
        <v>22</v>
      </c>
      <c r="B31" s="24">
        <f>SUM(B12:B30)</f>
        <v>24624</v>
      </c>
      <c r="C31" s="25">
        <f>SUM(C12:C30)</f>
        <v>25511</v>
      </c>
      <c r="D31" s="25">
        <f t="shared" ref="D31:E31" si="0">SUM(D12:D30)</f>
        <v>25790</v>
      </c>
      <c r="E31" s="25">
        <f t="shared" si="0"/>
        <v>26959</v>
      </c>
      <c r="F31" s="25">
        <f>SUM(F12:F30)</f>
        <v>28038</v>
      </c>
      <c r="G31" s="25">
        <f>SUM(G12:G30)</f>
        <v>27687</v>
      </c>
    </row>
    <row r="34" spans="1:7" x14ac:dyDescent="0.25">
      <c r="A34" t="s">
        <v>73</v>
      </c>
    </row>
    <row r="35" spans="1:7" x14ac:dyDescent="0.25">
      <c r="A35" s="15"/>
      <c r="B35" s="16">
        <v>2011</v>
      </c>
      <c r="C35" s="16">
        <v>2012</v>
      </c>
      <c r="D35" s="16">
        <v>2013</v>
      </c>
      <c r="E35" s="16">
        <v>2014</v>
      </c>
      <c r="F35" s="16">
        <v>2015</v>
      </c>
      <c r="G35" s="16">
        <v>2016</v>
      </c>
    </row>
    <row r="36" spans="1:7" x14ac:dyDescent="0.25">
      <c r="A36" s="26" t="s">
        <v>23</v>
      </c>
      <c r="B36" s="4">
        <v>4577</v>
      </c>
      <c r="C36" s="4">
        <v>4587</v>
      </c>
      <c r="D36" s="5">
        <v>4600</v>
      </c>
      <c r="E36" s="5">
        <v>4763</v>
      </c>
      <c r="F36" s="5">
        <v>4864</v>
      </c>
      <c r="G36" s="5">
        <v>4795</v>
      </c>
    </row>
    <row r="37" spans="1:7" x14ac:dyDescent="0.25">
      <c r="A37" s="26" t="s">
        <v>24</v>
      </c>
      <c r="B37" s="4">
        <v>1562</v>
      </c>
      <c r="C37" s="4">
        <v>1496</v>
      </c>
      <c r="D37" s="5">
        <v>1399</v>
      </c>
      <c r="E37" s="5">
        <v>1429</v>
      </c>
      <c r="F37" s="5">
        <v>1345</v>
      </c>
      <c r="G37" s="5">
        <v>1333</v>
      </c>
    </row>
    <row r="38" spans="1:7" x14ac:dyDescent="0.25">
      <c r="A38" s="26" t="s">
        <v>25</v>
      </c>
      <c r="B38" s="4">
        <v>3823</v>
      </c>
      <c r="C38" s="4">
        <v>4102</v>
      </c>
      <c r="D38" s="5">
        <v>4006</v>
      </c>
      <c r="E38" s="5">
        <v>4180</v>
      </c>
      <c r="F38" s="5">
        <v>4499</v>
      </c>
      <c r="G38" s="5">
        <v>4425</v>
      </c>
    </row>
    <row r="39" spans="1:7" x14ac:dyDescent="0.25">
      <c r="A39" s="26" t="s">
        <v>26</v>
      </c>
      <c r="B39" s="4">
        <v>3876</v>
      </c>
      <c r="C39" s="4">
        <v>4333</v>
      </c>
      <c r="D39" s="5">
        <v>4384</v>
      </c>
      <c r="E39" s="5">
        <v>4669</v>
      </c>
      <c r="F39" s="5">
        <v>4991</v>
      </c>
      <c r="G39" s="5">
        <v>5081</v>
      </c>
    </row>
    <row r="40" spans="1:7" x14ac:dyDescent="0.25">
      <c r="A40" s="26" t="s">
        <v>27</v>
      </c>
      <c r="B40" s="4">
        <v>184</v>
      </c>
      <c r="C40" s="4">
        <v>199</v>
      </c>
      <c r="D40" s="5">
        <v>157</v>
      </c>
      <c r="E40" s="5">
        <v>181</v>
      </c>
      <c r="F40" s="5">
        <v>171</v>
      </c>
      <c r="G40" s="5">
        <v>172</v>
      </c>
    </row>
    <row r="41" spans="1:7" x14ac:dyDescent="0.25">
      <c r="A41" s="26" t="s">
        <v>28</v>
      </c>
      <c r="B41" s="4">
        <v>636</v>
      </c>
      <c r="C41" s="4">
        <v>609</v>
      </c>
      <c r="D41" s="5">
        <v>673</v>
      </c>
      <c r="E41" s="5">
        <v>732</v>
      </c>
      <c r="F41" s="5">
        <v>777</v>
      </c>
      <c r="G41" s="5">
        <v>801</v>
      </c>
    </row>
    <row r="42" spans="1:7" x14ac:dyDescent="0.25">
      <c r="A42" s="26" t="s">
        <v>29</v>
      </c>
      <c r="B42" s="4">
        <v>1693</v>
      </c>
      <c r="C42" s="4">
        <v>1660</v>
      </c>
      <c r="D42" s="5">
        <v>1620</v>
      </c>
      <c r="E42" s="5">
        <v>1584</v>
      </c>
      <c r="F42" s="5">
        <v>1653</v>
      </c>
      <c r="G42" s="5">
        <v>1567</v>
      </c>
    </row>
    <row r="43" spans="1:7" x14ac:dyDescent="0.25">
      <c r="A43" s="26" t="s">
        <v>30</v>
      </c>
      <c r="B43" s="4">
        <v>2825</v>
      </c>
      <c r="C43" s="4">
        <v>2862</v>
      </c>
      <c r="D43" s="5">
        <v>3203</v>
      </c>
      <c r="E43" s="5">
        <v>3334</v>
      </c>
      <c r="F43" s="5">
        <v>3652</v>
      </c>
      <c r="G43" s="5">
        <v>3780</v>
      </c>
    </row>
    <row r="44" spans="1:7" x14ac:dyDescent="0.25">
      <c r="A44" s="26" t="s">
        <v>31</v>
      </c>
      <c r="B44" s="4">
        <v>5424</v>
      </c>
      <c r="C44" s="4">
        <v>5663</v>
      </c>
      <c r="D44" s="5">
        <v>5748</v>
      </c>
      <c r="E44" s="5">
        <v>6087</v>
      </c>
      <c r="F44" s="5">
        <v>6086</v>
      </c>
      <c r="G44" s="5">
        <v>5733</v>
      </c>
    </row>
    <row r="45" spans="1:7" x14ac:dyDescent="0.25">
      <c r="A45" s="27" t="s">
        <v>33</v>
      </c>
      <c r="B45" s="2">
        <v>24</v>
      </c>
    </row>
    <row r="46" spans="1:7" ht="15.75" thickBot="1" x14ac:dyDescent="0.3">
      <c r="A46" s="28" t="s">
        <v>32</v>
      </c>
      <c r="B46" s="29">
        <f>SUM(B36:B45)</f>
        <v>24624</v>
      </c>
      <c r="C46" s="25">
        <f>SUM(C36:C44)</f>
        <v>25511</v>
      </c>
      <c r="D46" s="25">
        <f>SUM(D36:D44)</f>
        <v>25790</v>
      </c>
      <c r="E46" s="25">
        <f>SUM(E36:E44)</f>
        <v>26959</v>
      </c>
      <c r="F46" s="25">
        <f>SUM(F36:F44)</f>
        <v>28038</v>
      </c>
      <c r="G46" s="25">
        <f>SUM(G36:G44)</f>
        <v>27687</v>
      </c>
    </row>
    <row r="47" spans="1:7" x14ac:dyDescent="0.25">
      <c r="A47" s="13"/>
      <c r="B47" s="14"/>
      <c r="C47" s="14"/>
      <c r="D47" s="14"/>
      <c r="E47" s="14"/>
      <c r="F47" s="14"/>
      <c r="G47" s="14"/>
    </row>
    <row r="49" spans="1:8" x14ac:dyDescent="0.25">
      <c r="A49" s="30" t="s">
        <v>78</v>
      </c>
    </row>
    <row r="50" spans="1:8" x14ac:dyDescent="0.25">
      <c r="A50" s="15"/>
      <c r="B50" s="16"/>
      <c r="C50" s="61" t="s">
        <v>34</v>
      </c>
      <c r="D50" s="61"/>
      <c r="E50" s="62"/>
      <c r="F50" s="63" t="s">
        <v>35</v>
      </c>
      <c r="G50" s="61"/>
      <c r="H50" s="61"/>
    </row>
    <row r="51" spans="1:8" ht="30" x14ac:dyDescent="0.25">
      <c r="A51" s="15"/>
      <c r="B51" s="16" t="s">
        <v>75</v>
      </c>
      <c r="C51" s="16" t="s">
        <v>74</v>
      </c>
      <c r="D51" s="16" t="s">
        <v>36</v>
      </c>
      <c r="E51" s="40" t="s">
        <v>37</v>
      </c>
      <c r="F51" s="16" t="s">
        <v>74</v>
      </c>
      <c r="G51" s="16" t="s">
        <v>38</v>
      </c>
      <c r="H51" s="15" t="s">
        <v>37</v>
      </c>
    </row>
    <row r="52" spans="1:8" x14ac:dyDescent="0.25">
      <c r="A52" s="34" t="s">
        <v>3</v>
      </c>
      <c r="B52" s="36">
        <v>1463</v>
      </c>
      <c r="C52" s="5">
        <v>816</v>
      </c>
      <c r="D52" s="5">
        <v>148</v>
      </c>
      <c r="E52" s="38">
        <v>164</v>
      </c>
      <c r="F52" s="6">
        <f>C52/B52</f>
        <v>0.55775803144224201</v>
      </c>
      <c r="G52" s="6">
        <f>D52/B52</f>
        <v>0.10116199589883801</v>
      </c>
      <c r="H52" s="6">
        <f>E52/B52</f>
        <v>0.11209842788790157</v>
      </c>
    </row>
    <row r="53" spans="1:8" x14ac:dyDescent="0.25">
      <c r="A53" s="34" t="s">
        <v>4</v>
      </c>
      <c r="B53" s="36">
        <v>1875</v>
      </c>
      <c r="C53" s="5">
        <v>1348</v>
      </c>
      <c r="D53" s="5">
        <v>64</v>
      </c>
      <c r="E53" s="38">
        <v>84</v>
      </c>
      <c r="F53" s="6">
        <f t="shared" ref="F53:F70" si="1">C53/B53</f>
        <v>0.71893333333333331</v>
      </c>
      <c r="G53" s="6">
        <f t="shared" ref="G53:G70" si="2">D53/B53</f>
        <v>3.4133333333333335E-2</v>
      </c>
      <c r="H53" s="6">
        <f t="shared" ref="H53:H70" si="3">E53/B53</f>
        <v>4.48E-2</v>
      </c>
    </row>
    <row r="54" spans="1:8" x14ac:dyDescent="0.25">
      <c r="A54" s="34" t="s">
        <v>5</v>
      </c>
      <c r="B54" s="36">
        <v>1977</v>
      </c>
      <c r="C54" s="5">
        <v>1576</v>
      </c>
      <c r="D54" s="5">
        <v>29</v>
      </c>
      <c r="E54" s="38">
        <v>57</v>
      </c>
      <c r="F54" s="6">
        <f t="shared" si="1"/>
        <v>0.79716742539200813</v>
      </c>
      <c r="G54" s="6">
        <f t="shared" si="2"/>
        <v>1.4668689934243804E-2</v>
      </c>
      <c r="H54" s="6">
        <f t="shared" si="3"/>
        <v>2.8831562974203338E-2</v>
      </c>
    </row>
    <row r="55" spans="1:8" x14ac:dyDescent="0.25">
      <c r="A55" s="34" t="s">
        <v>6</v>
      </c>
      <c r="B55" s="36">
        <v>956</v>
      </c>
      <c r="C55" s="5">
        <v>663</v>
      </c>
      <c r="D55" s="5">
        <v>24</v>
      </c>
      <c r="E55" s="38">
        <v>48</v>
      </c>
      <c r="F55" s="6">
        <f t="shared" si="1"/>
        <v>0.69351464435146448</v>
      </c>
      <c r="G55" s="6">
        <f t="shared" si="2"/>
        <v>2.5104602510460251E-2</v>
      </c>
      <c r="H55" s="6">
        <f t="shared" si="3"/>
        <v>5.0209205020920501E-2</v>
      </c>
    </row>
    <row r="56" spans="1:8" x14ac:dyDescent="0.25">
      <c r="A56" s="34" t="s">
        <v>7</v>
      </c>
      <c r="B56" s="36">
        <v>1028</v>
      </c>
      <c r="C56" s="5">
        <v>690</v>
      </c>
      <c r="D56" s="5">
        <v>49</v>
      </c>
      <c r="E56" s="38">
        <v>82</v>
      </c>
      <c r="F56" s="6">
        <f t="shared" si="1"/>
        <v>0.6712062256809338</v>
      </c>
      <c r="G56" s="6">
        <f t="shared" si="2"/>
        <v>4.7665369649805445E-2</v>
      </c>
      <c r="H56" s="6">
        <f t="shared" si="3"/>
        <v>7.9766536964980539E-2</v>
      </c>
    </row>
    <row r="57" spans="1:8" x14ac:dyDescent="0.25">
      <c r="A57" s="34" t="s">
        <v>8</v>
      </c>
      <c r="B57" s="36">
        <v>1470</v>
      </c>
      <c r="C57" s="5">
        <v>923</v>
      </c>
      <c r="D57" s="5">
        <v>75</v>
      </c>
      <c r="E57" s="38">
        <v>26</v>
      </c>
      <c r="F57" s="6">
        <f t="shared" si="1"/>
        <v>0.62789115646258509</v>
      </c>
      <c r="G57" s="6">
        <f t="shared" si="2"/>
        <v>5.1020408163265307E-2</v>
      </c>
      <c r="H57" s="6">
        <f t="shared" si="3"/>
        <v>1.7687074829931974E-2</v>
      </c>
    </row>
    <row r="58" spans="1:8" x14ac:dyDescent="0.25">
      <c r="A58" s="34" t="s">
        <v>9</v>
      </c>
      <c r="B58" s="36">
        <v>1337</v>
      </c>
      <c r="C58" s="5">
        <v>843</v>
      </c>
      <c r="D58" s="5">
        <v>84</v>
      </c>
      <c r="E58" s="38">
        <v>113</v>
      </c>
      <c r="F58" s="6">
        <f t="shared" si="1"/>
        <v>0.63051608077786092</v>
      </c>
      <c r="G58" s="6">
        <f t="shared" si="2"/>
        <v>6.2827225130890049E-2</v>
      </c>
      <c r="H58" s="6">
        <f t="shared" si="3"/>
        <v>8.4517576664173519E-2</v>
      </c>
    </row>
    <row r="59" spans="1:8" x14ac:dyDescent="0.25">
      <c r="A59" s="34" t="s">
        <v>10</v>
      </c>
      <c r="B59" s="36">
        <v>974</v>
      </c>
      <c r="C59" s="5">
        <v>637</v>
      </c>
      <c r="D59" s="5">
        <v>43</v>
      </c>
      <c r="E59" s="38">
        <v>24</v>
      </c>
      <c r="F59" s="6">
        <f t="shared" si="1"/>
        <v>0.6540041067761807</v>
      </c>
      <c r="G59" s="6">
        <f t="shared" si="2"/>
        <v>4.4147843942505136E-2</v>
      </c>
      <c r="H59" s="6">
        <f t="shared" si="3"/>
        <v>2.4640657084188913E-2</v>
      </c>
    </row>
    <row r="60" spans="1:8" x14ac:dyDescent="0.25">
      <c r="A60" s="34" t="s">
        <v>11</v>
      </c>
      <c r="B60" s="36">
        <v>722</v>
      </c>
      <c r="C60" s="5">
        <v>430</v>
      </c>
      <c r="D60" s="5">
        <v>20</v>
      </c>
      <c r="E60" s="38">
        <v>108</v>
      </c>
      <c r="F60" s="6">
        <f t="shared" si="1"/>
        <v>0.59556786703601106</v>
      </c>
      <c r="G60" s="6">
        <f t="shared" si="2"/>
        <v>2.7700831024930747E-2</v>
      </c>
      <c r="H60" s="6">
        <f t="shared" si="3"/>
        <v>0.14958448753462603</v>
      </c>
    </row>
    <row r="61" spans="1:8" x14ac:dyDescent="0.25">
      <c r="A61" s="34" t="s">
        <v>12</v>
      </c>
      <c r="B61" s="36">
        <v>1172</v>
      </c>
      <c r="C61" s="5">
        <v>805</v>
      </c>
      <c r="D61" s="5">
        <v>36</v>
      </c>
      <c r="E61" s="38">
        <v>103</v>
      </c>
      <c r="F61" s="6">
        <f t="shared" si="1"/>
        <v>0.68686006825938561</v>
      </c>
      <c r="G61" s="6">
        <f t="shared" si="2"/>
        <v>3.0716723549488054E-2</v>
      </c>
      <c r="H61" s="6">
        <f t="shared" si="3"/>
        <v>8.7883959044368604E-2</v>
      </c>
    </row>
    <row r="62" spans="1:8" x14ac:dyDescent="0.25">
      <c r="A62" s="34" t="s">
        <v>13</v>
      </c>
      <c r="B62" s="36">
        <v>2916</v>
      </c>
      <c r="C62" s="5">
        <v>2140</v>
      </c>
      <c r="D62" s="5">
        <v>30</v>
      </c>
      <c r="E62" s="38">
        <v>165</v>
      </c>
      <c r="F62" s="6">
        <f t="shared" si="1"/>
        <v>0.73388203017832643</v>
      </c>
      <c r="G62" s="6">
        <f t="shared" si="2"/>
        <v>1.0288065843621399E-2</v>
      </c>
      <c r="H62" s="6">
        <f t="shared" si="3"/>
        <v>5.6584362139917695E-2</v>
      </c>
    </row>
    <row r="63" spans="1:8" x14ac:dyDescent="0.25">
      <c r="A63" s="34" t="s">
        <v>14</v>
      </c>
      <c r="B63" s="36">
        <v>3033</v>
      </c>
      <c r="C63" s="5">
        <v>2052</v>
      </c>
      <c r="D63" s="5">
        <v>74</v>
      </c>
      <c r="E63" s="38">
        <v>105</v>
      </c>
      <c r="F63" s="6">
        <f t="shared" si="1"/>
        <v>0.67655786350148372</v>
      </c>
      <c r="G63" s="6">
        <f t="shared" si="2"/>
        <v>2.4398285525881965E-2</v>
      </c>
      <c r="H63" s="6">
        <f t="shared" si="3"/>
        <v>3.4619188921859542E-2</v>
      </c>
    </row>
    <row r="64" spans="1:8" x14ac:dyDescent="0.25">
      <c r="A64" s="34" t="s">
        <v>15</v>
      </c>
      <c r="B64" s="36">
        <v>770</v>
      </c>
      <c r="C64" s="5">
        <v>547</v>
      </c>
      <c r="D64" s="5">
        <v>36</v>
      </c>
      <c r="E64" s="38">
        <v>7</v>
      </c>
      <c r="F64" s="6">
        <f t="shared" si="1"/>
        <v>0.71038961038961035</v>
      </c>
      <c r="G64" s="6">
        <f t="shared" si="2"/>
        <v>4.6753246753246755E-2</v>
      </c>
      <c r="H64" s="6">
        <f t="shared" si="3"/>
        <v>9.0909090909090905E-3</v>
      </c>
    </row>
    <row r="65" spans="1:8" x14ac:dyDescent="0.25">
      <c r="A65" s="34" t="s">
        <v>16</v>
      </c>
      <c r="B65" s="36">
        <v>1573</v>
      </c>
      <c r="C65" s="5">
        <v>1046</v>
      </c>
      <c r="D65" s="5">
        <v>47</v>
      </c>
      <c r="E65" s="38">
        <v>66</v>
      </c>
      <c r="F65" s="6">
        <f t="shared" si="1"/>
        <v>0.6649713922441195</v>
      </c>
      <c r="G65" s="6">
        <f t="shared" si="2"/>
        <v>2.9879211697393517E-2</v>
      </c>
      <c r="H65" s="6">
        <f t="shared" si="3"/>
        <v>4.195804195804196E-2</v>
      </c>
    </row>
    <row r="66" spans="1:8" x14ac:dyDescent="0.25">
      <c r="A66" s="34" t="s">
        <v>17</v>
      </c>
      <c r="B66" s="36">
        <v>1876</v>
      </c>
      <c r="C66" s="5">
        <v>1413</v>
      </c>
      <c r="D66" s="5">
        <v>85</v>
      </c>
      <c r="E66" s="38">
        <v>41</v>
      </c>
      <c r="F66" s="6">
        <f t="shared" si="1"/>
        <v>0.75319829424307039</v>
      </c>
      <c r="G66" s="6">
        <f t="shared" si="2"/>
        <v>4.5309168443496799E-2</v>
      </c>
      <c r="H66" s="6">
        <f t="shared" si="3"/>
        <v>2.1855010660980809E-2</v>
      </c>
    </row>
    <row r="67" spans="1:8" x14ac:dyDescent="0.25">
      <c r="A67" s="34" t="s">
        <v>18</v>
      </c>
      <c r="B67" s="36">
        <v>1059</v>
      </c>
      <c r="C67" s="5">
        <v>713</v>
      </c>
      <c r="D67" s="5">
        <v>55</v>
      </c>
      <c r="E67" s="38">
        <v>40</v>
      </c>
      <c r="F67" s="6">
        <f t="shared" si="1"/>
        <v>0.67327667610953734</v>
      </c>
      <c r="G67" s="6">
        <f t="shared" si="2"/>
        <v>5.1935788479697827E-2</v>
      </c>
      <c r="H67" s="6">
        <f t="shared" si="3"/>
        <v>3.7771482530689328E-2</v>
      </c>
    </row>
    <row r="68" spans="1:8" x14ac:dyDescent="0.25">
      <c r="A68" s="34" t="s">
        <v>19</v>
      </c>
      <c r="B68" s="36">
        <v>1785</v>
      </c>
      <c r="C68" s="5">
        <v>1245</v>
      </c>
      <c r="D68" s="5">
        <v>51</v>
      </c>
      <c r="E68" s="38">
        <v>48</v>
      </c>
      <c r="F68" s="6">
        <f t="shared" si="1"/>
        <v>0.69747899159663862</v>
      </c>
      <c r="G68" s="6">
        <f t="shared" si="2"/>
        <v>2.8571428571428571E-2</v>
      </c>
      <c r="H68" s="6">
        <f t="shared" si="3"/>
        <v>2.689075630252101E-2</v>
      </c>
    </row>
    <row r="69" spans="1:8" x14ac:dyDescent="0.25">
      <c r="A69" s="34" t="s">
        <v>20</v>
      </c>
      <c r="B69" s="36">
        <v>1101</v>
      </c>
      <c r="C69" s="5">
        <v>767</v>
      </c>
      <c r="D69" s="5">
        <v>35</v>
      </c>
      <c r="E69" s="38">
        <v>1</v>
      </c>
      <c r="F69" s="6">
        <f t="shared" si="1"/>
        <v>0.69663941871026336</v>
      </c>
      <c r="G69" s="6">
        <f t="shared" si="2"/>
        <v>3.1789282470481378E-2</v>
      </c>
      <c r="H69" s="6">
        <f t="shared" si="3"/>
        <v>9.0826521344232513E-4</v>
      </c>
    </row>
    <row r="70" spans="1:8" x14ac:dyDescent="0.25">
      <c r="A70" s="34" t="s">
        <v>21</v>
      </c>
      <c r="B70" s="36">
        <v>600</v>
      </c>
      <c r="C70" s="5">
        <v>429</v>
      </c>
      <c r="D70" s="5">
        <v>10</v>
      </c>
      <c r="E70" s="39">
        <v>4</v>
      </c>
      <c r="F70" s="6">
        <f t="shared" si="1"/>
        <v>0.71499999999999997</v>
      </c>
      <c r="G70" s="6">
        <f t="shared" si="2"/>
        <v>1.6666666666666666E-2</v>
      </c>
      <c r="H70" s="6">
        <f t="shared" si="3"/>
        <v>6.6666666666666671E-3</v>
      </c>
    </row>
    <row r="71" spans="1:8" ht="15.75" thickBot="1" x14ac:dyDescent="0.3">
      <c r="A71" s="35" t="s">
        <v>22</v>
      </c>
      <c r="B71" s="37">
        <v>27687</v>
      </c>
      <c r="C71" s="31">
        <v>19083</v>
      </c>
      <c r="D71" s="31">
        <v>995</v>
      </c>
      <c r="E71" s="31">
        <v>1286</v>
      </c>
      <c r="F71" s="32">
        <f>C71/$B71</f>
        <v>0.68924043775056887</v>
      </c>
      <c r="G71" s="33">
        <f>D71/$B71</f>
        <v>3.593744356557229E-2</v>
      </c>
      <c r="H71" s="33">
        <f>E71/$B71</f>
        <v>4.6447791382237154E-2</v>
      </c>
    </row>
    <row r="74" spans="1:8" x14ac:dyDescent="0.25">
      <c r="A74" s="30" t="s">
        <v>79</v>
      </c>
    </row>
    <row r="75" spans="1:8" ht="39" x14ac:dyDescent="0.25">
      <c r="A75" s="17" t="s">
        <v>39</v>
      </c>
      <c r="B75" s="18" t="s">
        <v>76</v>
      </c>
      <c r="C75" s="18" t="s">
        <v>77</v>
      </c>
      <c r="D75" s="18" t="s">
        <v>58</v>
      </c>
      <c r="G75" t="s">
        <v>39</v>
      </c>
      <c r="H75" t="s">
        <v>39</v>
      </c>
    </row>
    <row r="76" spans="1:8" x14ac:dyDescent="0.25">
      <c r="A76" s="34" t="s">
        <v>3</v>
      </c>
      <c r="B76" s="41">
        <v>591</v>
      </c>
      <c r="C76" s="5">
        <v>521</v>
      </c>
      <c r="D76" s="5">
        <v>2090</v>
      </c>
    </row>
    <row r="77" spans="1:8" x14ac:dyDescent="0.25">
      <c r="A77" s="34" t="s">
        <v>4</v>
      </c>
      <c r="B77" s="41">
        <v>912</v>
      </c>
      <c r="C77" s="5">
        <v>564</v>
      </c>
      <c r="D77" s="5">
        <v>3058</v>
      </c>
    </row>
    <row r="78" spans="1:8" x14ac:dyDescent="0.25">
      <c r="A78" s="34" t="s">
        <v>5</v>
      </c>
      <c r="B78" s="41">
        <v>487</v>
      </c>
      <c r="C78" s="5">
        <v>415</v>
      </c>
      <c r="D78" s="5">
        <v>1835</v>
      </c>
    </row>
    <row r="79" spans="1:8" x14ac:dyDescent="0.25">
      <c r="A79" s="34" t="s">
        <v>6</v>
      </c>
      <c r="B79" s="41">
        <v>513</v>
      </c>
      <c r="C79" s="5">
        <v>275</v>
      </c>
      <c r="D79" s="5">
        <v>1394</v>
      </c>
    </row>
    <row r="80" spans="1:8" x14ac:dyDescent="0.25">
      <c r="A80" s="34" t="s">
        <v>7</v>
      </c>
      <c r="B80" s="41">
        <v>508</v>
      </c>
      <c r="C80" s="5">
        <v>245</v>
      </c>
      <c r="D80" s="5">
        <v>1297</v>
      </c>
    </row>
    <row r="81" spans="1:4" x14ac:dyDescent="0.25">
      <c r="A81" s="34" t="s">
        <v>8</v>
      </c>
      <c r="B81" s="41">
        <v>600</v>
      </c>
      <c r="C81" s="5">
        <v>531</v>
      </c>
      <c r="D81" s="5">
        <v>1982</v>
      </c>
    </row>
    <row r="82" spans="1:4" x14ac:dyDescent="0.25">
      <c r="A82" s="34" t="s">
        <v>9</v>
      </c>
      <c r="B82" s="41">
        <v>539</v>
      </c>
      <c r="C82" s="5">
        <v>311</v>
      </c>
      <c r="D82" s="5">
        <v>1497</v>
      </c>
    </row>
    <row r="83" spans="1:4" x14ac:dyDescent="0.25">
      <c r="A83" s="34" t="s">
        <v>10</v>
      </c>
      <c r="B83" s="41">
        <v>538</v>
      </c>
      <c r="C83" s="5">
        <v>222</v>
      </c>
      <c r="D83" s="5">
        <v>1298</v>
      </c>
    </row>
    <row r="84" spans="1:4" x14ac:dyDescent="0.25">
      <c r="A84" s="34" t="s">
        <v>11</v>
      </c>
      <c r="B84" s="41">
        <v>366</v>
      </c>
      <c r="C84" s="5">
        <v>238</v>
      </c>
      <c r="D84" s="5">
        <v>1031</v>
      </c>
    </row>
    <row r="85" spans="1:4" x14ac:dyDescent="0.25">
      <c r="A85" s="34" t="s">
        <v>12</v>
      </c>
      <c r="B85" s="41">
        <v>575</v>
      </c>
      <c r="C85" s="5">
        <v>276</v>
      </c>
      <c r="D85" s="5">
        <v>1445</v>
      </c>
    </row>
    <row r="86" spans="1:4" x14ac:dyDescent="0.25">
      <c r="A86" s="34" t="s">
        <v>13</v>
      </c>
      <c r="B86" s="41">
        <v>1452</v>
      </c>
      <c r="C86" s="5">
        <v>678</v>
      </c>
      <c r="D86" s="5">
        <v>3349</v>
      </c>
    </row>
    <row r="87" spans="1:4" x14ac:dyDescent="0.25">
      <c r="A87" s="34" t="s">
        <v>14</v>
      </c>
      <c r="B87" s="41">
        <v>1214</v>
      </c>
      <c r="C87" s="5">
        <v>688</v>
      </c>
      <c r="D87" s="5">
        <v>3274</v>
      </c>
    </row>
    <row r="88" spans="1:4" x14ac:dyDescent="0.25">
      <c r="A88" s="34" t="s">
        <v>15</v>
      </c>
      <c r="B88" s="41">
        <v>402</v>
      </c>
      <c r="C88" s="5">
        <v>162</v>
      </c>
      <c r="D88" s="5">
        <v>899</v>
      </c>
    </row>
    <row r="89" spans="1:4" x14ac:dyDescent="0.25">
      <c r="A89" s="34" t="s">
        <v>16</v>
      </c>
      <c r="B89" s="41">
        <v>787</v>
      </c>
      <c r="C89" s="5">
        <v>418</v>
      </c>
      <c r="D89" s="5">
        <v>2013</v>
      </c>
    </row>
    <row r="90" spans="1:4" x14ac:dyDescent="0.25">
      <c r="A90" s="34" t="s">
        <v>17</v>
      </c>
      <c r="B90" s="41">
        <v>844</v>
      </c>
      <c r="C90" s="5">
        <v>451</v>
      </c>
      <c r="D90" s="5">
        <v>2177</v>
      </c>
    </row>
    <row r="91" spans="1:4" x14ac:dyDescent="0.25">
      <c r="A91" s="34" t="s">
        <v>18</v>
      </c>
      <c r="B91" s="41">
        <v>481</v>
      </c>
      <c r="C91" s="5">
        <v>270</v>
      </c>
      <c r="D91" s="5">
        <v>1203</v>
      </c>
    </row>
    <row r="92" spans="1:4" x14ac:dyDescent="0.25">
      <c r="A92" s="34" t="s">
        <v>19</v>
      </c>
      <c r="B92" s="41">
        <v>737</v>
      </c>
      <c r="C92" s="5">
        <v>532</v>
      </c>
      <c r="D92" s="5">
        <v>2063</v>
      </c>
    </row>
    <row r="93" spans="1:4" x14ac:dyDescent="0.25">
      <c r="A93" s="34" t="s">
        <v>20</v>
      </c>
      <c r="B93" s="41">
        <v>444</v>
      </c>
      <c r="C93" s="5">
        <v>282</v>
      </c>
      <c r="D93" s="5">
        <v>1193</v>
      </c>
    </row>
    <row r="94" spans="1:4" x14ac:dyDescent="0.25">
      <c r="A94" s="34" t="s">
        <v>21</v>
      </c>
      <c r="B94" s="41">
        <v>225</v>
      </c>
      <c r="C94" s="5">
        <v>181</v>
      </c>
      <c r="D94" s="42">
        <v>602</v>
      </c>
    </row>
    <row r="95" spans="1:4" ht="15.75" thickBot="1" x14ac:dyDescent="0.3">
      <c r="A95" s="35" t="s">
        <v>22</v>
      </c>
      <c r="B95" s="43">
        <v>12216</v>
      </c>
      <c r="C95" s="31">
        <v>7264</v>
      </c>
      <c r="D95" s="31">
        <v>33705</v>
      </c>
    </row>
  </sheetData>
  <mergeCells count="2">
    <mergeCell ref="C50:E50"/>
    <mergeCell ref="F50:H50"/>
  </mergeCells>
  <pageMargins left="0.7" right="0.7" top="0.75" bottom="0.75" header="0.3" footer="0.3"/>
  <pageSetup paperSize="9" orientation="portrait" r:id="rId1"/>
  <ignoredErrors>
    <ignoredError sqref="B46:G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activeCell="A14" sqref="A14:A33"/>
    </sheetView>
  </sheetViews>
  <sheetFormatPr baseColWidth="10" defaultRowHeight="15" x14ac:dyDescent="0.25"/>
  <cols>
    <col min="1" max="1" width="31.85546875" customWidth="1"/>
  </cols>
  <sheetData>
    <row r="1" spans="1:10" ht="23.25" x14ac:dyDescent="0.35">
      <c r="A1" s="54" t="s">
        <v>92</v>
      </c>
    </row>
    <row r="3" spans="1:10" x14ac:dyDescent="0.25">
      <c r="A3" t="s">
        <v>84</v>
      </c>
    </row>
    <row r="4" spans="1:10" x14ac:dyDescent="0.25">
      <c r="A4" s="15"/>
      <c r="B4" s="16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</row>
    <row r="5" spans="1:10" x14ac:dyDescent="0.25">
      <c r="A5" s="19" t="s">
        <v>80</v>
      </c>
      <c r="B5" s="21">
        <v>981</v>
      </c>
      <c r="C5" s="4">
        <v>1036</v>
      </c>
      <c r="D5" s="4">
        <v>1075</v>
      </c>
      <c r="E5" s="4">
        <v>1155</v>
      </c>
      <c r="F5" s="4">
        <v>1206</v>
      </c>
      <c r="G5" s="4">
        <v>1268</v>
      </c>
      <c r="H5" s="4">
        <v>1340</v>
      </c>
    </row>
    <row r="6" spans="1:10" x14ac:dyDescent="0.25">
      <c r="A6" s="19" t="s">
        <v>81</v>
      </c>
      <c r="B6" s="21">
        <v>3109</v>
      </c>
      <c r="C6" s="4">
        <v>3187</v>
      </c>
      <c r="D6" s="4">
        <v>3346</v>
      </c>
      <c r="E6" s="4">
        <v>3331</v>
      </c>
      <c r="F6" s="4">
        <v>3625</v>
      </c>
      <c r="G6" s="4">
        <v>4119</v>
      </c>
      <c r="H6" s="4">
        <v>4090</v>
      </c>
    </row>
    <row r="7" spans="1:10" x14ac:dyDescent="0.25">
      <c r="A7" s="19" t="s">
        <v>82</v>
      </c>
      <c r="B7" s="21">
        <v>12529</v>
      </c>
      <c r="C7" s="4">
        <v>13369</v>
      </c>
      <c r="D7" s="4">
        <v>13437</v>
      </c>
      <c r="E7" s="4">
        <v>13182</v>
      </c>
      <c r="F7" s="4">
        <v>13875</v>
      </c>
      <c r="G7" s="4">
        <v>14257</v>
      </c>
      <c r="H7" s="4">
        <v>14298</v>
      </c>
    </row>
    <row r="8" spans="1:10" x14ac:dyDescent="0.25">
      <c r="A8" s="19" t="s">
        <v>40</v>
      </c>
      <c r="B8" s="21">
        <v>703</v>
      </c>
      <c r="C8" s="4">
        <v>691</v>
      </c>
      <c r="D8" s="4">
        <v>665</v>
      </c>
      <c r="E8" s="4">
        <v>1011</v>
      </c>
      <c r="F8" s="4">
        <v>547</v>
      </c>
      <c r="G8" s="4">
        <v>185</v>
      </c>
      <c r="H8" s="4">
        <v>116</v>
      </c>
    </row>
    <row r="9" spans="1:10" ht="15.75" thickBot="1" x14ac:dyDescent="0.3">
      <c r="A9" s="44" t="s">
        <v>41</v>
      </c>
      <c r="B9" s="45">
        <f t="shared" ref="B9:G9" si="0">SUM(B5:B8)</f>
        <v>17322</v>
      </c>
      <c r="C9" s="46">
        <f t="shared" si="0"/>
        <v>18283</v>
      </c>
      <c r="D9" s="46">
        <f t="shared" si="0"/>
        <v>18523</v>
      </c>
      <c r="E9" s="46">
        <f t="shared" si="0"/>
        <v>18679</v>
      </c>
      <c r="F9" s="46">
        <f t="shared" si="0"/>
        <v>19253</v>
      </c>
      <c r="G9" s="46">
        <f t="shared" si="0"/>
        <v>19829</v>
      </c>
      <c r="H9" s="46">
        <f>SUM(H5:H8)</f>
        <v>19844</v>
      </c>
    </row>
    <row r="12" spans="1:10" x14ac:dyDescent="0.25">
      <c r="A12" s="30" t="s">
        <v>85</v>
      </c>
    </row>
    <row r="13" spans="1:10" x14ac:dyDescent="0.25">
      <c r="A13" s="15"/>
      <c r="B13" s="16">
        <v>2008</v>
      </c>
      <c r="C13" s="16">
        <v>2009</v>
      </c>
      <c r="D13" s="16">
        <v>2010</v>
      </c>
      <c r="E13" s="16">
        <v>2011</v>
      </c>
      <c r="F13" s="16">
        <v>2012</v>
      </c>
      <c r="G13" s="16">
        <v>2013</v>
      </c>
      <c r="H13" s="16">
        <v>2014</v>
      </c>
      <c r="I13" s="16">
        <v>2015</v>
      </c>
      <c r="J13" s="16">
        <v>2016</v>
      </c>
    </row>
    <row r="14" spans="1:10" x14ac:dyDescent="0.25">
      <c r="A14" s="19" t="s">
        <v>3</v>
      </c>
      <c r="B14" s="21">
        <v>855</v>
      </c>
      <c r="C14" s="4">
        <v>681</v>
      </c>
      <c r="D14" s="4">
        <v>780</v>
      </c>
      <c r="E14" s="4">
        <v>792</v>
      </c>
      <c r="F14" s="4">
        <v>736</v>
      </c>
      <c r="G14" s="4">
        <v>732</v>
      </c>
      <c r="H14" s="4">
        <v>806</v>
      </c>
      <c r="I14" s="4">
        <v>858</v>
      </c>
      <c r="J14" s="4">
        <v>872</v>
      </c>
    </row>
    <row r="15" spans="1:10" x14ac:dyDescent="0.25">
      <c r="A15" s="19" t="s">
        <v>4</v>
      </c>
      <c r="B15" s="21">
        <v>1259</v>
      </c>
      <c r="C15" s="4">
        <v>1052</v>
      </c>
      <c r="D15" s="4">
        <v>1117</v>
      </c>
      <c r="E15" s="4">
        <v>1173</v>
      </c>
      <c r="F15" s="4">
        <v>1210</v>
      </c>
      <c r="G15" s="4">
        <v>1190</v>
      </c>
      <c r="H15" s="4">
        <v>1190</v>
      </c>
      <c r="I15" s="4">
        <v>1313</v>
      </c>
      <c r="J15" s="4">
        <v>1420</v>
      </c>
    </row>
    <row r="16" spans="1:10" x14ac:dyDescent="0.25">
      <c r="A16" s="19" t="s">
        <v>5</v>
      </c>
      <c r="B16" s="21">
        <v>1383</v>
      </c>
      <c r="C16" s="4">
        <v>1192</v>
      </c>
      <c r="D16" s="4">
        <v>1305</v>
      </c>
      <c r="E16" s="4">
        <v>1334</v>
      </c>
      <c r="F16" s="4">
        <v>1416</v>
      </c>
      <c r="G16" s="4">
        <v>1368</v>
      </c>
      <c r="H16" s="4">
        <v>1546</v>
      </c>
      <c r="I16" s="4">
        <v>1885</v>
      </c>
      <c r="J16" s="4">
        <v>1707</v>
      </c>
    </row>
    <row r="17" spans="1:10" x14ac:dyDescent="0.25">
      <c r="A17" s="19" t="s">
        <v>6</v>
      </c>
      <c r="B17" s="21">
        <v>565</v>
      </c>
      <c r="C17" s="4">
        <v>495</v>
      </c>
      <c r="D17" s="4">
        <v>539</v>
      </c>
      <c r="E17" s="4">
        <v>604</v>
      </c>
      <c r="F17" s="4">
        <v>545</v>
      </c>
      <c r="G17" s="4">
        <v>572</v>
      </c>
      <c r="H17" s="4">
        <v>570</v>
      </c>
      <c r="I17" s="4">
        <v>637</v>
      </c>
      <c r="J17" s="4">
        <v>680</v>
      </c>
    </row>
    <row r="18" spans="1:10" x14ac:dyDescent="0.25">
      <c r="A18" s="19" t="s">
        <v>7</v>
      </c>
      <c r="B18" s="21">
        <v>669</v>
      </c>
      <c r="C18" s="4">
        <v>578</v>
      </c>
      <c r="D18" s="4">
        <v>628</v>
      </c>
      <c r="E18" s="4">
        <v>625</v>
      </c>
      <c r="F18" s="4">
        <v>636</v>
      </c>
      <c r="G18" s="4">
        <v>598</v>
      </c>
      <c r="H18" s="4">
        <v>682</v>
      </c>
      <c r="I18" s="4">
        <v>679</v>
      </c>
      <c r="J18" s="4">
        <v>706</v>
      </c>
    </row>
    <row r="19" spans="1:10" x14ac:dyDescent="0.25">
      <c r="A19" s="19" t="s">
        <v>8</v>
      </c>
      <c r="B19" s="21">
        <v>949</v>
      </c>
      <c r="C19" s="4">
        <v>767</v>
      </c>
      <c r="D19" s="4">
        <v>735</v>
      </c>
      <c r="E19" s="4">
        <v>846</v>
      </c>
      <c r="F19" s="4">
        <v>779</v>
      </c>
      <c r="G19" s="4">
        <v>791</v>
      </c>
      <c r="H19" s="4">
        <v>846</v>
      </c>
      <c r="I19" s="4">
        <v>931</v>
      </c>
      <c r="J19" s="4">
        <v>970</v>
      </c>
    </row>
    <row r="20" spans="1:10" x14ac:dyDescent="0.25">
      <c r="A20" s="19" t="s">
        <v>9</v>
      </c>
      <c r="B20" s="21">
        <v>876</v>
      </c>
      <c r="C20" s="4">
        <v>735</v>
      </c>
      <c r="D20" s="4">
        <v>796</v>
      </c>
      <c r="E20" s="4">
        <v>793</v>
      </c>
      <c r="F20" s="4">
        <v>780</v>
      </c>
      <c r="G20" s="4">
        <v>775</v>
      </c>
      <c r="H20" s="4">
        <v>852</v>
      </c>
      <c r="I20" s="4">
        <v>847</v>
      </c>
      <c r="J20" s="4">
        <v>902</v>
      </c>
    </row>
    <row r="21" spans="1:10" x14ac:dyDescent="0.25">
      <c r="A21" s="19" t="s">
        <v>10</v>
      </c>
      <c r="B21" s="21">
        <v>735</v>
      </c>
      <c r="C21" s="4">
        <v>594</v>
      </c>
      <c r="D21" s="4">
        <v>624</v>
      </c>
      <c r="E21" s="4">
        <v>615</v>
      </c>
      <c r="F21" s="4">
        <v>636</v>
      </c>
      <c r="G21" s="4">
        <v>638</v>
      </c>
      <c r="H21" s="4">
        <v>620</v>
      </c>
      <c r="I21" s="4">
        <v>641</v>
      </c>
      <c r="J21" s="4">
        <v>660</v>
      </c>
    </row>
    <row r="22" spans="1:10" x14ac:dyDescent="0.25">
      <c r="A22" s="19" t="s">
        <v>11</v>
      </c>
      <c r="B22" s="21">
        <v>492</v>
      </c>
      <c r="C22" s="4">
        <v>462</v>
      </c>
      <c r="D22" s="4">
        <v>412</v>
      </c>
      <c r="E22" s="4">
        <v>421</v>
      </c>
      <c r="F22" s="4">
        <v>402</v>
      </c>
      <c r="G22" s="4">
        <v>402</v>
      </c>
      <c r="H22" s="4">
        <v>403</v>
      </c>
      <c r="I22" s="4">
        <v>437</v>
      </c>
      <c r="J22" s="4">
        <v>451</v>
      </c>
    </row>
    <row r="23" spans="1:10" x14ac:dyDescent="0.25">
      <c r="A23" s="19" t="s">
        <v>12</v>
      </c>
      <c r="B23" s="21">
        <v>958</v>
      </c>
      <c r="C23" s="4">
        <v>830</v>
      </c>
      <c r="D23" s="4">
        <v>810</v>
      </c>
      <c r="E23" s="4">
        <v>866</v>
      </c>
      <c r="F23" s="4">
        <v>903</v>
      </c>
      <c r="G23" s="4">
        <v>845</v>
      </c>
      <c r="H23" s="4">
        <v>848</v>
      </c>
      <c r="I23" s="4">
        <v>842</v>
      </c>
      <c r="J23" s="4">
        <v>813</v>
      </c>
    </row>
    <row r="24" spans="1:10" x14ac:dyDescent="0.25">
      <c r="A24" s="19" t="s">
        <v>13</v>
      </c>
      <c r="B24" s="21">
        <v>2468</v>
      </c>
      <c r="C24" s="4">
        <v>2139</v>
      </c>
      <c r="D24" s="4">
        <v>2319</v>
      </c>
      <c r="E24" s="4">
        <v>2436</v>
      </c>
      <c r="F24" s="4">
        <v>2639</v>
      </c>
      <c r="G24" s="4">
        <v>2749</v>
      </c>
      <c r="H24" s="4">
        <v>2613</v>
      </c>
      <c r="I24" s="4">
        <v>2384</v>
      </c>
      <c r="J24" s="4">
        <v>2177</v>
      </c>
    </row>
    <row r="25" spans="1:10" x14ac:dyDescent="0.25">
      <c r="A25" s="19" t="s">
        <v>14</v>
      </c>
      <c r="B25" s="21">
        <v>2334</v>
      </c>
      <c r="C25" s="4">
        <v>1864</v>
      </c>
      <c r="D25" s="4">
        <v>1874</v>
      </c>
      <c r="E25" s="4">
        <v>2048</v>
      </c>
      <c r="F25" s="4">
        <v>2130</v>
      </c>
      <c r="G25" s="4">
        <v>2099</v>
      </c>
      <c r="H25" s="4">
        <v>2115</v>
      </c>
      <c r="I25" s="4">
        <v>2072</v>
      </c>
      <c r="J25" s="4">
        <v>2108</v>
      </c>
    </row>
    <row r="26" spans="1:10" x14ac:dyDescent="0.25">
      <c r="A26" s="19" t="s">
        <v>15</v>
      </c>
      <c r="B26" s="21">
        <v>494</v>
      </c>
      <c r="C26" s="4">
        <v>443</v>
      </c>
      <c r="D26" s="4">
        <v>482</v>
      </c>
      <c r="E26" s="4">
        <v>454</v>
      </c>
      <c r="F26" s="4">
        <v>506</v>
      </c>
      <c r="G26" s="4">
        <v>514</v>
      </c>
      <c r="H26" s="4">
        <v>497</v>
      </c>
      <c r="I26" s="4">
        <v>579</v>
      </c>
      <c r="J26" s="4">
        <v>566</v>
      </c>
    </row>
    <row r="27" spans="1:10" x14ac:dyDescent="0.25">
      <c r="A27" s="19" t="s">
        <v>16</v>
      </c>
      <c r="B27" s="21">
        <v>1164</v>
      </c>
      <c r="C27" s="4">
        <v>1030</v>
      </c>
      <c r="D27" s="4">
        <v>1044</v>
      </c>
      <c r="E27" s="4">
        <v>1084</v>
      </c>
      <c r="F27" s="4">
        <v>1167</v>
      </c>
      <c r="G27" s="4">
        <v>1193</v>
      </c>
      <c r="H27" s="4">
        <v>1230</v>
      </c>
      <c r="I27" s="4">
        <v>1116</v>
      </c>
      <c r="J27" s="4">
        <v>1061</v>
      </c>
    </row>
    <row r="28" spans="1:10" x14ac:dyDescent="0.25">
      <c r="A28" s="19" t="s">
        <v>17</v>
      </c>
      <c r="B28" s="21">
        <v>1276</v>
      </c>
      <c r="C28" s="4">
        <v>1088</v>
      </c>
      <c r="D28" s="4">
        <v>1187</v>
      </c>
      <c r="E28" s="4">
        <v>1335</v>
      </c>
      <c r="F28" s="4">
        <v>1265</v>
      </c>
      <c r="G28" s="4">
        <v>1340</v>
      </c>
      <c r="H28" s="4">
        <v>1356</v>
      </c>
      <c r="I28" s="4">
        <v>1394</v>
      </c>
      <c r="J28" s="4">
        <v>1433</v>
      </c>
    </row>
    <row r="29" spans="1:10" x14ac:dyDescent="0.25">
      <c r="A29" s="19" t="s">
        <v>18</v>
      </c>
      <c r="B29" s="21">
        <v>680</v>
      </c>
      <c r="C29" s="4">
        <v>558</v>
      </c>
      <c r="D29" s="4">
        <v>581</v>
      </c>
      <c r="E29" s="4">
        <v>625</v>
      </c>
      <c r="F29" s="4">
        <v>612</v>
      </c>
      <c r="G29" s="4">
        <v>655</v>
      </c>
      <c r="H29" s="4">
        <v>662</v>
      </c>
      <c r="I29" s="4">
        <v>745</v>
      </c>
      <c r="J29" s="4">
        <v>735</v>
      </c>
    </row>
    <row r="30" spans="1:10" x14ac:dyDescent="0.25">
      <c r="A30" s="19" t="s">
        <v>19</v>
      </c>
      <c r="B30" s="21">
        <v>1217</v>
      </c>
      <c r="C30" s="4">
        <v>1055</v>
      </c>
      <c r="D30" s="4">
        <v>1155</v>
      </c>
      <c r="E30" s="4">
        <v>1246</v>
      </c>
      <c r="F30" s="4">
        <v>1204</v>
      </c>
      <c r="G30" s="4">
        <v>1148</v>
      </c>
      <c r="H30" s="4">
        <v>1265</v>
      </c>
      <c r="I30" s="4">
        <v>1319</v>
      </c>
      <c r="J30" s="4">
        <v>1320</v>
      </c>
    </row>
    <row r="31" spans="1:10" x14ac:dyDescent="0.25">
      <c r="A31" s="19" t="s">
        <v>20</v>
      </c>
      <c r="B31" s="21">
        <v>686</v>
      </c>
      <c r="C31" s="4">
        <v>585</v>
      </c>
      <c r="D31" s="4">
        <v>645</v>
      </c>
      <c r="E31" s="4">
        <v>659</v>
      </c>
      <c r="F31" s="4">
        <v>645</v>
      </c>
      <c r="G31" s="4">
        <v>733</v>
      </c>
      <c r="H31" s="4">
        <v>739</v>
      </c>
      <c r="I31" s="4">
        <v>733</v>
      </c>
      <c r="J31" s="4">
        <v>810</v>
      </c>
    </row>
    <row r="32" spans="1:10" x14ac:dyDescent="0.25">
      <c r="A32" s="19" t="s">
        <v>21</v>
      </c>
      <c r="B32" s="21">
        <v>262</v>
      </c>
      <c r="C32" s="4">
        <v>280</v>
      </c>
      <c r="D32" s="4">
        <v>289</v>
      </c>
      <c r="E32" s="4">
        <v>327</v>
      </c>
      <c r="F32" s="4">
        <v>312</v>
      </c>
      <c r="G32" s="4">
        <v>337</v>
      </c>
      <c r="H32" s="4">
        <v>413</v>
      </c>
      <c r="I32" s="4">
        <v>417</v>
      </c>
      <c r="J32" s="4">
        <v>453</v>
      </c>
    </row>
    <row r="33" spans="1:10" ht="15.75" thickBot="1" x14ac:dyDescent="0.3">
      <c r="A33" s="44" t="s">
        <v>22</v>
      </c>
      <c r="B33" s="45">
        <v>19322</v>
      </c>
      <c r="C33" s="46">
        <v>16428</v>
      </c>
      <c r="D33" s="46">
        <v>17322</v>
      </c>
      <c r="E33" s="46">
        <v>18283</v>
      </c>
      <c r="F33" s="46">
        <v>18523</v>
      </c>
      <c r="G33" s="46">
        <v>18679</v>
      </c>
      <c r="H33" s="46">
        <v>19253</v>
      </c>
      <c r="I33" s="46">
        <v>19829</v>
      </c>
      <c r="J33" s="46">
        <v>19844</v>
      </c>
    </row>
    <row r="36" spans="1:10" x14ac:dyDescent="0.25">
      <c r="A36" s="30" t="s">
        <v>86</v>
      </c>
    </row>
    <row r="37" spans="1:10" x14ac:dyDescent="0.25">
      <c r="A37" s="15"/>
      <c r="B37" s="16">
        <v>2008</v>
      </c>
      <c r="C37" s="16">
        <v>2009</v>
      </c>
      <c r="D37" s="16">
        <v>2010</v>
      </c>
      <c r="E37" s="16">
        <v>2011</v>
      </c>
      <c r="F37" s="16">
        <v>2012</v>
      </c>
      <c r="G37" s="16">
        <v>2013</v>
      </c>
      <c r="H37" s="16">
        <v>2014</v>
      </c>
      <c r="I37" s="16">
        <v>2015</v>
      </c>
      <c r="J37" s="16">
        <v>2016</v>
      </c>
    </row>
    <row r="38" spans="1:10" x14ac:dyDescent="0.25">
      <c r="A38" s="19" t="s">
        <v>23</v>
      </c>
      <c r="B38" s="21">
        <v>4312</v>
      </c>
      <c r="C38" s="4">
        <v>3205</v>
      </c>
      <c r="D38" s="4">
        <v>3763</v>
      </c>
      <c r="E38" s="4">
        <v>3746</v>
      </c>
      <c r="F38" s="4">
        <v>3702</v>
      </c>
      <c r="G38" s="4">
        <v>3667</v>
      </c>
      <c r="H38" s="4">
        <v>3760</v>
      </c>
      <c r="I38" s="4">
        <v>3820</v>
      </c>
      <c r="J38" s="4">
        <v>3941</v>
      </c>
    </row>
    <row r="39" spans="1:10" x14ac:dyDescent="0.25">
      <c r="A39" s="19" t="s">
        <v>24</v>
      </c>
      <c r="B39" s="21">
        <v>1537</v>
      </c>
      <c r="C39" s="4">
        <v>1463</v>
      </c>
      <c r="D39" s="4">
        <v>1353</v>
      </c>
      <c r="E39" s="4">
        <v>1319</v>
      </c>
      <c r="F39" s="4">
        <v>1166</v>
      </c>
      <c r="G39" s="4">
        <v>1127</v>
      </c>
      <c r="H39" s="4">
        <v>1095</v>
      </c>
      <c r="I39" s="4">
        <v>1069</v>
      </c>
      <c r="J39" s="4">
        <v>1046</v>
      </c>
    </row>
    <row r="40" spans="1:10" x14ac:dyDescent="0.25">
      <c r="A40" s="19" t="s">
        <v>25</v>
      </c>
      <c r="B40" s="21">
        <v>3138</v>
      </c>
      <c r="C40" s="4">
        <v>2573</v>
      </c>
      <c r="D40" s="4">
        <v>2586</v>
      </c>
      <c r="E40" s="4">
        <v>2997</v>
      </c>
      <c r="F40" s="4">
        <v>3230</v>
      </c>
      <c r="G40" s="4">
        <v>3165</v>
      </c>
      <c r="H40" s="4">
        <v>3132</v>
      </c>
      <c r="I40" s="4">
        <v>3125</v>
      </c>
      <c r="J40" s="4">
        <v>3036</v>
      </c>
    </row>
    <row r="41" spans="1:10" x14ac:dyDescent="0.25">
      <c r="A41" s="19" t="s">
        <v>26</v>
      </c>
      <c r="B41" s="21">
        <v>2398</v>
      </c>
      <c r="C41" s="4">
        <v>2467</v>
      </c>
      <c r="D41" s="4">
        <v>2602</v>
      </c>
      <c r="E41" s="4">
        <v>2661</v>
      </c>
      <c r="F41" s="4">
        <v>2872</v>
      </c>
      <c r="G41" s="4">
        <v>2988</v>
      </c>
      <c r="H41" s="4">
        <v>3201</v>
      </c>
      <c r="I41" s="4">
        <v>3657</v>
      </c>
      <c r="J41" s="4">
        <v>3609</v>
      </c>
    </row>
    <row r="42" spans="1:10" x14ac:dyDescent="0.25">
      <c r="A42" s="19" t="s">
        <v>27</v>
      </c>
      <c r="B42" s="21">
        <v>144</v>
      </c>
      <c r="C42" s="4">
        <v>99</v>
      </c>
      <c r="D42" s="4">
        <v>106</v>
      </c>
      <c r="E42" s="4">
        <v>111</v>
      </c>
      <c r="F42" s="4">
        <v>111</v>
      </c>
      <c r="G42" s="4">
        <v>70</v>
      </c>
      <c r="H42" s="4">
        <v>80</v>
      </c>
      <c r="I42" s="4">
        <v>92</v>
      </c>
      <c r="J42" s="4">
        <v>92</v>
      </c>
    </row>
    <row r="43" spans="1:10" x14ac:dyDescent="0.25">
      <c r="A43" s="19" t="s">
        <v>28</v>
      </c>
      <c r="B43" s="21">
        <v>409</v>
      </c>
      <c r="C43" s="4">
        <v>401</v>
      </c>
      <c r="D43" s="4">
        <v>427</v>
      </c>
      <c r="E43" s="4">
        <v>436</v>
      </c>
      <c r="F43" s="4">
        <v>417</v>
      </c>
      <c r="G43" s="4">
        <v>433</v>
      </c>
      <c r="H43" s="4">
        <v>500</v>
      </c>
      <c r="I43" s="4">
        <v>532</v>
      </c>
      <c r="J43" s="4">
        <v>572</v>
      </c>
    </row>
    <row r="44" spans="1:10" x14ac:dyDescent="0.25">
      <c r="A44" s="19" t="s">
        <v>29</v>
      </c>
      <c r="B44" s="21">
        <v>1364</v>
      </c>
      <c r="C44" s="4">
        <v>1155</v>
      </c>
      <c r="D44" s="4">
        <v>1180</v>
      </c>
      <c r="E44" s="4">
        <v>1213</v>
      </c>
      <c r="F44" s="4">
        <v>1135</v>
      </c>
      <c r="G44" s="4">
        <v>1123</v>
      </c>
      <c r="H44" s="4">
        <v>1114</v>
      </c>
      <c r="I44" s="4">
        <v>1145</v>
      </c>
      <c r="J44" s="4">
        <v>1104</v>
      </c>
    </row>
    <row r="45" spans="1:10" x14ac:dyDescent="0.25">
      <c r="A45" s="19" t="s">
        <v>30</v>
      </c>
      <c r="B45" s="21">
        <v>1526</v>
      </c>
      <c r="C45" s="4">
        <v>1594</v>
      </c>
      <c r="D45" s="4">
        <v>1670</v>
      </c>
      <c r="E45" s="4">
        <v>1827</v>
      </c>
      <c r="F45" s="4">
        <v>1841</v>
      </c>
      <c r="G45" s="4">
        <v>1960</v>
      </c>
      <c r="H45" s="4">
        <v>2091</v>
      </c>
      <c r="I45" s="4">
        <v>2318</v>
      </c>
      <c r="J45" s="4">
        <v>2498</v>
      </c>
    </row>
    <row r="46" spans="1:10" x14ac:dyDescent="0.25">
      <c r="A46" s="19" t="s">
        <v>31</v>
      </c>
      <c r="B46" s="21">
        <v>4494</v>
      </c>
      <c r="C46" s="4">
        <v>3471</v>
      </c>
      <c r="D46" s="4">
        <v>3635</v>
      </c>
      <c r="E46" s="4">
        <v>3973</v>
      </c>
      <c r="F46" s="4">
        <v>4049</v>
      </c>
      <c r="G46" s="4">
        <v>4146</v>
      </c>
      <c r="H46" s="4">
        <v>4280</v>
      </c>
      <c r="I46" s="4">
        <v>4071</v>
      </c>
      <c r="J46" s="4">
        <v>3946</v>
      </c>
    </row>
    <row r="47" spans="1:10" ht="15.75" thickBot="1" x14ac:dyDescent="0.3">
      <c r="A47" s="44" t="s">
        <v>41</v>
      </c>
      <c r="B47" s="45">
        <v>19322</v>
      </c>
      <c r="C47" s="46">
        <v>16428</v>
      </c>
      <c r="D47" s="46">
        <v>17322</v>
      </c>
      <c r="E47" s="46">
        <v>18283</v>
      </c>
      <c r="F47" s="46">
        <v>18523</v>
      </c>
      <c r="G47" s="46">
        <v>18679</v>
      </c>
      <c r="H47" s="46">
        <v>19253</v>
      </c>
      <c r="I47" s="46">
        <v>19829</v>
      </c>
      <c r="J47" s="46">
        <v>19844</v>
      </c>
    </row>
    <row r="50" spans="1:5" x14ac:dyDescent="0.25">
      <c r="A50" s="30" t="s">
        <v>87</v>
      </c>
    </row>
    <row r="51" spans="1:5" x14ac:dyDescent="0.25">
      <c r="A51" s="15"/>
      <c r="B51" s="16">
        <v>2013</v>
      </c>
      <c r="C51" s="16">
        <v>2014</v>
      </c>
      <c r="D51" s="16">
        <v>2015</v>
      </c>
      <c r="E51" s="16">
        <v>2016</v>
      </c>
    </row>
    <row r="52" spans="1:5" x14ac:dyDescent="0.25">
      <c r="A52" s="19" t="s">
        <v>3</v>
      </c>
      <c r="B52" s="21">
        <v>969</v>
      </c>
      <c r="C52" s="4">
        <v>973</v>
      </c>
      <c r="D52" s="4">
        <v>994</v>
      </c>
      <c r="E52" s="4">
        <v>1042</v>
      </c>
    </row>
    <row r="53" spans="1:5" x14ac:dyDescent="0.25">
      <c r="A53" s="19" t="s">
        <v>4</v>
      </c>
      <c r="B53" s="21">
        <v>1302</v>
      </c>
      <c r="C53" s="4">
        <v>1346</v>
      </c>
      <c r="D53" s="4">
        <v>1366</v>
      </c>
      <c r="E53" s="4">
        <v>1440</v>
      </c>
    </row>
    <row r="54" spans="1:5" x14ac:dyDescent="0.25">
      <c r="A54" s="19" t="s">
        <v>5</v>
      </c>
      <c r="B54" s="21">
        <v>1202</v>
      </c>
      <c r="C54" s="4">
        <v>1263</v>
      </c>
      <c r="D54" s="4">
        <v>1323</v>
      </c>
      <c r="E54" s="4">
        <v>1401</v>
      </c>
    </row>
    <row r="55" spans="1:5" x14ac:dyDescent="0.25">
      <c r="A55" s="19" t="s">
        <v>6</v>
      </c>
      <c r="B55" s="21">
        <v>645</v>
      </c>
      <c r="C55" s="4">
        <v>635</v>
      </c>
      <c r="D55" s="4">
        <v>647</v>
      </c>
      <c r="E55" s="4">
        <v>692</v>
      </c>
    </row>
    <row r="56" spans="1:5" x14ac:dyDescent="0.25">
      <c r="A56" s="19" t="s">
        <v>7</v>
      </c>
      <c r="B56" s="21">
        <v>753</v>
      </c>
      <c r="C56" s="4">
        <v>737</v>
      </c>
      <c r="D56" s="4">
        <v>754</v>
      </c>
      <c r="E56" s="4">
        <v>805</v>
      </c>
    </row>
    <row r="57" spans="1:5" x14ac:dyDescent="0.25">
      <c r="A57" s="19" t="s">
        <v>8</v>
      </c>
      <c r="B57" s="21">
        <v>917</v>
      </c>
      <c r="C57" s="4">
        <v>924</v>
      </c>
      <c r="D57" s="4">
        <v>974</v>
      </c>
      <c r="E57" s="4">
        <v>1012</v>
      </c>
    </row>
    <row r="58" spans="1:5" x14ac:dyDescent="0.25">
      <c r="A58" s="19" t="s">
        <v>9</v>
      </c>
      <c r="B58" s="21">
        <v>953</v>
      </c>
      <c r="C58" s="4">
        <v>995</v>
      </c>
      <c r="D58" s="4">
        <v>1020</v>
      </c>
      <c r="E58" s="4">
        <v>1095</v>
      </c>
    </row>
    <row r="59" spans="1:5" x14ac:dyDescent="0.25">
      <c r="A59" s="19" t="s">
        <v>10</v>
      </c>
      <c r="B59" s="21">
        <v>679</v>
      </c>
      <c r="C59" s="4">
        <v>653</v>
      </c>
      <c r="D59" s="4">
        <v>678</v>
      </c>
      <c r="E59" s="4">
        <v>699</v>
      </c>
    </row>
    <row r="60" spans="1:5" x14ac:dyDescent="0.25">
      <c r="A60" s="19" t="s">
        <v>11</v>
      </c>
      <c r="B60" s="21">
        <v>481</v>
      </c>
      <c r="C60" s="4">
        <v>502</v>
      </c>
      <c r="D60" s="4">
        <v>507</v>
      </c>
      <c r="E60" s="4">
        <v>521</v>
      </c>
    </row>
    <row r="61" spans="1:5" x14ac:dyDescent="0.25">
      <c r="A61" s="19" t="s">
        <v>12</v>
      </c>
      <c r="B61" s="21">
        <v>761</v>
      </c>
      <c r="C61" s="4">
        <v>757</v>
      </c>
      <c r="D61" s="4">
        <v>770</v>
      </c>
      <c r="E61" s="4">
        <v>808</v>
      </c>
    </row>
    <row r="62" spans="1:5" x14ac:dyDescent="0.25">
      <c r="A62" s="19" t="s">
        <v>13</v>
      </c>
      <c r="B62" s="21">
        <v>1683</v>
      </c>
      <c r="C62" s="4">
        <v>1740</v>
      </c>
      <c r="D62" s="4">
        <v>1721</v>
      </c>
      <c r="E62" s="4">
        <v>1732</v>
      </c>
    </row>
    <row r="63" spans="1:5" x14ac:dyDescent="0.25">
      <c r="A63" s="19" t="s">
        <v>14</v>
      </c>
      <c r="B63" s="21">
        <v>1498</v>
      </c>
      <c r="C63" s="4">
        <v>1553</v>
      </c>
      <c r="D63" s="4">
        <v>1605</v>
      </c>
      <c r="E63" s="4">
        <v>1706</v>
      </c>
    </row>
    <row r="64" spans="1:5" x14ac:dyDescent="0.25">
      <c r="A64" s="19" t="s">
        <v>15</v>
      </c>
      <c r="B64" s="21">
        <v>505</v>
      </c>
      <c r="C64" s="4">
        <v>510</v>
      </c>
      <c r="D64" s="4">
        <v>555</v>
      </c>
      <c r="E64" s="4">
        <v>586</v>
      </c>
    </row>
    <row r="65" spans="1:5" x14ac:dyDescent="0.25">
      <c r="A65" s="19" t="s">
        <v>16</v>
      </c>
      <c r="B65" s="21">
        <v>1006</v>
      </c>
      <c r="C65" s="4">
        <v>1063</v>
      </c>
      <c r="D65" s="4">
        <v>1058</v>
      </c>
      <c r="E65" s="4">
        <v>1065</v>
      </c>
    </row>
    <row r="66" spans="1:5" x14ac:dyDescent="0.25">
      <c r="A66" s="19" t="s">
        <v>17</v>
      </c>
      <c r="B66" s="21">
        <v>1141</v>
      </c>
      <c r="C66" s="4">
        <v>1218</v>
      </c>
      <c r="D66" s="4">
        <v>1258</v>
      </c>
      <c r="E66" s="4">
        <v>1326</v>
      </c>
    </row>
    <row r="67" spans="1:5" x14ac:dyDescent="0.25">
      <c r="A67" s="19" t="s">
        <v>18</v>
      </c>
      <c r="B67" s="21">
        <v>630</v>
      </c>
      <c r="C67" s="4">
        <v>670</v>
      </c>
      <c r="D67" s="4">
        <v>724</v>
      </c>
      <c r="E67" s="4">
        <v>753</v>
      </c>
    </row>
    <row r="68" spans="1:5" x14ac:dyDescent="0.25">
      <c r="A68" s="19" t="s">
        <v>19</v>
      </c>
      <c r="B68" s="21">
        <v>1044</v>
      </c>
      <c r="C68" s="4">
        <v>1069</v>
      </c>
      <c r="D68" s="4">
        <v>1072</v>
      </c>
      <c r="E68" s="4">
        <v>1165</v>
      </c>
    </row>
    <row r="69" spans="1:5" x14ac:dyDescent="0.25">
      <c r="A69" s="19" t="s">
        <v>20</v>
      </c>
      <c r="B69" s="21">
        <v>656</v>
      </c>
      <c r="C69" s="4">
        <v>650</v>
      </c>
      <c r="D69" s="4">
        <v>680</v>
      </c>
      <c r="E69" s="4">
        <v>729</v>
      </c>
    </row>
    <row r="70" spans="1:5" x14ac:dyDescent="0.25">
      <c r="A70" s="19" t="s">
        <v>21</v>
      </c>
      <c r="B70" s="21">
        <v>333</v>
      </c>
      <c r="C70" s="4">
        <v>348</v>
      </c>
      <c r="D70" s="4">
        <v>347</v>
      </c>
      <c r="E70" s="4">
        <v>370</v>
      </c>
    </row>
    <row r="71" spans="1:5" ht="15.75" thickBot="1" x14ac:dyDescent="0.3">
      <c r="A71" s="44" t="s">
        <v>22</v>
      </c>
      <c r="B71" s="45">
        <v>17158</v>
      </c>
      <c r="C71" s="46">
        <v>17606</v>
      </c>
      <c r="D71" s="46">
        <v>18053</v>
      </c>
      <c r="E71" s="46">
        <v>18947</v>
      </c>
    </row>
    <row r="74" spans="1:5" x14ac:dyDescent="0.25">
      <c r="A74" s="30" t="s">
        <v>88</v>
      </c>
    </row>
    <row r="75" spans="1:5" ht="30" x14ac:dyDescent="0.25">
      <c r="A75" s="15"/>
      <c r="B75" s="16" t="s">
        <v>83</v>
      </c>
      <c r="C75" s="16" t="s">
        <v>44</v>
      </c>
      <c r="D75" s="16" t="s">
        <v>43</v>
      </c>
    </row>
    <row r="76" spans="1:5" x14ac:dyDescent="0.25">
      <c r="A76" s="19" t="s">
        <v>3</v>
      </c>
      <c r="B76" s="21">
        <v>1745</v>
      </c>
      <c r="C76" s="4">
        <v>1042</v>
      </c>
      <c r="D76" s="47">
        <f t="shared" ref="D76:D95" si="1">C76/B76</f>
        <v>0.597134670487106</v>
      </c>
    </row>
    <row r="77" spans="1:5" x14ac:dyDescent="0.25">
      <c r="A77" s="19" t="s">
        <v>4</v>
      </c>
      <c r="B77" s="21">
        <v>1920</v>
      </c>
      <c r="C77" s="4">
        <v>1440</v>
      </c>
      <c r="D77" s="47">
        <f t="shared" si="1"/>
        <v>0.75</v>
      </c>
    </row>
    <row r="78" spans="1:5" x14ac:dyDescent="0.25">
      <c r="A78" s="19" t="s">
        <v>5</v>
      </c>
      <c r="B78" s="21">
        <v>1758</v>
      </c>
      <c r="C78" s="4">
        <v>1401</v>
      </c>
      <c r="D78" s="47">
        <f t="shared" si="1"/>
        <v>0.79692832764505117</v>
      </c>
    </row>
    <row r="79" spans="1:5" x14ac:dyDescent="0.25">
      <c r="A79" s="19" t="s">
        <v>6</v>
      </c>
      <c r="B79" s="21">
        <v>919</v>
      </c>
      <c r="C79" s="4">
        <v>692</v>
      </c>
      <c r="D79" s="47">
        <f t="shared" si="1"/>
        <v>0.75299238302502725</v>
      </c>
    </row>
    <row r="80" spans="1:5" x14ac:dyDescent="0.25">
      <c r="A80" s="19" t="s">
        <v>7</v>
      </c>
      <c r="B80" s="21">
        <v>1161</v>
      </c>
      <c r="C80" s="4">
        <v>805</v>
      </c>
      <c r="D80" s="47">
        <f t="shared" si="1"/>
        <v>0.69336778639104224</v>
      </c>
    </row>
    <row r="81" spans="1:4" x14ac:dyDescent="0.25">
      <c r="A81" s="19" t="s">
        <v>8</v>
      </c>
      <c r="B81" s="21">
        <v>1522</v>
      </c>
      <c r="C81" s="4">
        <v>1012</v>
      </c>
      <c r="D81" s="47">
        <f t="shared" si="1"/>
        <v>0.66491458607095921</v>
      </c>
    </row>
    <row r="82" spans="1:4" x14ac:dyDescent="0.25">
      <c r="A82" s="19" t="s">
        <v>9</v>
      </c>
      <c r="B82" s="21">
        <v>1611</v>
      </c>
      <c r="C82" s="4">
        <v>1095</v>
      </c>
      <c r="D82" s="47">
        <f t="shared" si="1"/>
        <v>0.67970204841713222</v>
      </c>
    </row>
    <row r="83" spans="1:4" x14ac:dyDescent="0.25">
      <c r="A83" s="19" t="s">
        <v>10</v>
      </c>
      <c r="B83" s="21">
        <v>1044</v>
      </c>
      <c r="C83" s="4">
        <v>699</v>
      </c>
      <c r="D83" s="47">
        <f t="shared" si="1"/>
        <v>0.66954022988505746</v>
      </c>
    </row>
    <row r="84" spans="1:4" x14ac:dyDescent="0.25">
      <c r="A84" s="19" t="s">
        <v>11</v>
      </c>
      <c r="B84" s="21">
        <v>733</v>
      </c>
      <c r="C84" s="4">
        <v>521</v>
      </c>
      <c r="D84" s="47">
        <f t="shared" si="1"/>
        <v>0.71077762619372442</v>
      </c>
    </row>
    <row r="85" spans="1:4" x14ac:dyDescent="0.25">
      <c r="A85" s="19" t="s">
        <v>12</v>
      </c>
      <c r="B85" s="21">
        <v>1209</v>
      </c>
      <c r="C85" s="4">
        <v>808</v>
      </c>
      <c r="D85" s="47">
        <f t="shared" si="1"/>
        <v>0.66832092638544249</v>
      </c>
    </row>
    <row r="86" spans="1:4" x14ac:dyDescent="0.25">
      <c r="A86" s="19" t="s">
        <v>13</v>
      </c>
      <c r="B86" s="21">
        <v>2451</v>
      </c>
      <c r="C86" s="4">
        <v>1732</v>
      </c>
      <c r="D86" s="47">
        <f t="shared" si="1"/>
        <v>0.7066503467972256</v>
      </c>
    </row>
    <row r="87" spans="1:4" x14ac:dyDescent="0.25">
      <c r="A87" s="19" t="s">
        <v>14</v>
      </c>
      <c r="B87" s="21">
        <v>2202</v>
      </c>
      <c r="C87" s="4">
        <v>1706</v>
      </c>
      <c r="D87" s="47">
        <f t="shared" si="1"/>
        <v>0.77475022706630337</v>
      </c>
    </row>
    <row r="88" spans="1:4" x14ac:dyDescent="0.25">
      <c r="A88" s="19" t="s">
        <v>15</v>
      </c>
      <c r="B88" s="21">
        <v>730</v>
      </c>
      <c r="C88" s="4">
        <v>586</v>
      </c>
      <c r="D88" s="47">
        <f t="shared" si="1"/>
        <v>0.80273972602739729</v>
      </c>
    </row>
    <row r="89" spans="1:4" x14ac:dyDescent="0.25">
      <c r="A89" s="19" t="s">
        <v>16</v>
      </c>
      <c r="B89" s="21">
        <v>1468</v>
      </c>
      <c r="C89" s="4">
        <v>1065</v>
      </c>
      <c r="D89" s="47">
        <f t="shared" si="1"/>
        <v>0.72547683923705719</v>
      </c>
    </row>
    <row r="90" spans="1:4" x14ac:dyDescent="0.25">
      <c r="A90" s="19" t="s">
        <v>17</v>
      </c>
      <c r="B90" s="21">
        <v>1679</v>
      </c>
      <c r="C90" s="4">
        <v>1326</v>
      </c>
      <c r="D90" s="47">
        <f t="shared" si="1"/>
        <v>0.78975580702799286</v>
      </c>
    </row>
    <row r="91" spans="1:4" x14ac:dyDescent="0.25">
      <c r="A91" s="19" t="s">
        <v>18</v>
      </c>
      <c r="B91" s="21">
        <v>946</v>
      </c>
      <c r="C91" s="4">
        <v>753</v>
      </c>
      <c r="D91" s="47">
        <f t="shared" si="1"/>
        <v>0.79598308668076112</v>
      </c>
    </row>
    <row r="92" spans="1:4" x14ac:dyDescent="0.25">
      <c r="A92" s="19" t="s">
        <v>19</v>
      </c>
      <c r="B92" s="21">
        <v>1555</v>
      </c>
      <c r="C92" s="4">
        <v>1165</v>
      </c>
      <c r="D92" s="47">
        <f t="shared" si="1"/>
        <v>0.74919614147909963</v>
      </c>
    </row>
    <row r="93" spans="1:4" x14ac:dyDescent="0.25">
      <c r="A93" s="19" t="s">
        <v>20</v>
      </c>
      <c r="B93" s="21">
        <v>943</v>
      </c>
      <c r="C93" s="4">
        <v>729</v>
      </c>
      <c r="D93" s="47">
        <f t="shared" si="1"/>
        <v>0.77306468716861076</v>
      </c>
    </row>
    <row r="94" spans="1:4" x14ac:dyDescent="0.25">
      <c r="A94" s="19" t="s">
        <v>21</v>
      </c>
      <c r="B94" s="21">
        <v>616</v>
      </c>
      <c r="C94" s="4">
        <v>370</v>
      </c>
      <c r="D94" s="47">
        <f t="shared" si="1"/>
        <v>0.60064935064935066</v>
      </c>
    </row>
    <row r="95" spans="1:4" ht="15.75" thickBot="1" x14ac:dyDescent="0.3">
      <c r="A95" s="44" t="s">
        <v>22</v>
      </c>
      <c r="B95" s="45">
        <f>SUM(B76:B94)</f>
        <v>26212</v>
      </c>
      <c r="C95" s="46">
        <f>SUM(C76:C94)</f>
        <v>18947</v>
      </c>
      <c r="D95" s="48">
        <f t="shared" si="1"/>
        <v>0.72283686860979701</v>
      </c>
    </row>
  </sheetData>
  <sortState ref="A73:E92">
    <sortCondition ref="A73:A92"/>
  </sortState>
  <pageMargins left="0.7" right="0.7" top="0.75" bottom="0.75" header="0.3" footer="0.3"/>
  <ignoredErrors>
    <ignoredError sqref="B9:H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11" sqref="A11"/>
    </sheetView>
  </sheetViews>
  <sheetFormatPr baseColWidth="10" defaultRowHeight="15" x14ac:dyDescent="0.25"/>
  <cols>
    <col min="1" max="1" width="30.85546875" bestFit="1" customWidth="1"/>
  </cols>
  <sheetData>
    <row r="1" spans="1:10" ht="23.25" x14ac:dyDescent="0.35">
      <c r="A1" s="54" t="s">
        <v>91</v>
      </c>
    </row>
    <row r="3" spans="1:10" x14ac:dyDescent="0.25">
      <c r="A3" t="s">
        <v>89</v>
      </c>
    </row>
    <row r="4" spans="1:10" x14ac:dyDescent="0.25">
      <c r="A4" s="15"/>
      <c r="B4" s="16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6" t="s">
        <v>51</v>
      </c>
      <c r="I4" s="16" t="s">
        <v>52</v>
      </c>
      <c r="J4" s="16" t="s">
        <v>53</v>
      </c>
    </row>
    <row r="5" spans="1:10" x14ac:dyDescent="0.25">
      <c r="A5" s="19" t="s">
        <v>54</v>
      </c>
      <c r="B5" s="21">
        <v>13455</v>
      </c>
      <c r="C5" s="4">
        <v>14020</v>
      </c>
      <c r="D5" s="4">
        <v>14041</v>
      </c>
      <c r="E5" s="4">
        <v>13684</v>
      </c>
      <c r="F5" s="4">
        <v>13535</v>
      </c>
      <c r="G5" s="4">
        <v>13882</v>
      </c>
      <c r="H5" s="4">
        <v>14968</v>
      </c>
      <c r="I5" s="4">
        <v>15196</v>
      </c>
      <c r="J5" s="4">
        <v>15436</v>
      </c>
    </row>
    <row r="6" spans="1:10" x14ac:dyDescent="0.25">
      <c r="A6" s="19" t="s">
        <v>55</v>
      </c>
      <c r="B6" s="21">
        <v>5943</v>
      </c>
      <c r="C6" s="4">
        <v>6436</v>
      </c>
      <c r="D6" s="4">
        <v>6692</v>
      </c>
      <c r="E6" s="4">
        <v>6613</v>
      </c>
      <c r="F6" s="4">
        <v>7448</v>
      </c>
      <c r="G6" s="4">
        <v>6715</v>
      </c>
      <c r="H6" s="4">
        <v>8099</v>
      </c>
      <c r="I6" s="4">
        <v>8166</v>
      </c>
      <c r="J6" s="4">
        <v>8708</v>
      </c>
    </row>
    <row r="7" spans="1:10" x14ac:dyDescent="0.25">
      <c r="A7" s="50" t="s">
        <v>56</v>
      </c>
      <c r="B7" s="23">
        <v>372</v>
      </c>
      <c r="C7" s="10">
        <v>238</v>
      </c>
      <c r="D7" s="10">
        <v>305</v>
      </c>
      <c r="E7" s="10">
        <v>493</v>
      </c>
      <c r="F7" s="10">
        <v>573</v>
      </c>
      <c r="G7" s="10">
        <v>571</v>
      </c>
      <c r="H7" s="10">
        <v>610</v>
      </c>
      <c r="I7" s="10">
        <v>786</v>
      </c>
      <c r="J7" s="10">
        <v>1053</v>
      </c>
    </row>
    <row r="8" spans="1:10" x14ac:dyDescent="0.25">
      <c r="A8" s="51" t="s">
        <v>57</v>
      </c>
      <c r="B8" s="52">
        <v>235</v>
      </c>
      <c r="C8" s="53">
        <v>244</v>
      </c>
      <c r="D8" s="53">
        <v>298</v>
      </c>
      <c r="E8" s="53">
        <v>362</v>
      </c>
      <c r="F8" s="53">
        <v>367</v>
      </c>
      <c r="G8" s="53">
        <v>480</v>
      </c>
      <c r="H8" s="53">
        <v>491</v>
      </c>
      <c r="I8" s="53">
        <v>583</v>
      </c>
      <c r="J8" s="53">
        <v>606</v>
      </c>
    </row>
    <row r="11" spans="1:10" x14ac:dyDescent="0.25">
      <c r="A11" s="30" t="s">
        <v>90</v>
      </c>
    </row>
    <row r="12" spans="1:10" x14ac:dyDescent="0.25">
      <c r="A12" s="15"/>
      <c r="B12" s="16">
        <v>2013</v>
      </c>
      <c r="C12" s="16">
        <v>2014</v>
      </c>
      <c r="D12" s="16">
        <v>2015</v>
      </c>
      <c r="E12" s="40">
        <v>2016</v>
      </c>
      <c r="F12" s="16" t="s">
        <v>58</v>
      </c>
    </row>
    <row r="13" spans="1:10" x14ac:dyDescent="0.25">
      <c r="A13" s="19" t="s">
        <v>23</v>
      </c>
      <c r="B13" s="21">
        <v>1512</v>
      </c>
      <c r="C13" s="4">
        <v>2491</v>
      </c>
      <c r="D13" s="4">
        <v>2838</v>
      </c>
      <c r="E13" s="22">
        <v>2933</v>
      </c>
      <c r="F13" s="4">
        <v>3770</v>
      </c>
    </row>
    <row r="14" spans="1:10" x14ac:dyDescent="0.25">
      <c r="A14" s="19" t="s">
        <v>24</v>
      </c>
      <c r="B14" s="21">
        <v>540</v>
      </c>
      <c r="C14" s="4">
        <v>809</v>
      </c>
      <c r="D14" s="4">
        <v>880</v>
      </c>
      <c r="E14" s="22">
        <v>898</v>
      </c>
      <c r="F14" s="4">
        <v>1350</v>
      </c>
    </row>
    <row r="15" spans="1:10" x14ac:dyDescent="0.25">
      <c r="A15" s="19" t="s">
        <v>25</v>
      </c>
      <c r="B15" s="21">
        <v>875</v>
      </c>
      <c r="C15" s="4">
        <v>2564</v>
      </c>
      <c r="D15" s="4">
        <v>2713</v>
      </c>
      <c r="E15" s="22">
        <v>2754</v>
      </c>
      <c r="F15" s="4">
        <v>3028</v>
      </c>
    </row>
    <row r="16" spans="1:10" x14ac:dyDescent="0.25">
      <c r="A16" s="19" t="s">
        <v>26</v>
      </c>
      <c r="B16" s="21">
        <v>1761</v>
      </c>
      <c r="C16" s="4">
        <v>2097</v>
      </c>
      <c r="D16" s="4">
        <v>2221</v>
      </c>
      <c r="E16" s="22">
        <v>2262</v>
      </c>
      <c r="F16" s="4">
        <v>2790</v>
      </c>
    </row>
    <row r="17" spans="1:6" x14ac:dyDescent="0.25">
      <c r="A17" s="19" t="s">
        <v>27</v>
      </c>
      <c r="B17" s="21">
        <v>62</v>
      </c>
      <c r="C17" s="4">
        <v>74</v>
      </c>
      <c r="D17" s="4">
        <v>76</v>
      </c>
      <c r="E17" s="22">
        <v>76</v>
      </c>
      <c r="F17" s="4">
        <v>111</v>
      </c>
    </row>
    <row r="18" spans="1:6" x14ac:dyDescent="0.25">
      <c r="A18" s="19" t="s">
        <v>28</v>
      </c>
      <c r="B18" s="21">
        <v>207</v>
      </c>
      <c r="C18" s="4">
        <v>273</v>
      </c>
      <c r="D18" s="4">
        <v>296</v>
      </c>
      <c r="E18" s="22">
        <v>309</v>
      </c>
      <c r="F18" s="4">
        <v>436</v>
      </c>
    </row>
    <row r="19" spans="1:6" x14ac:dyDescent="0.25">
      <c r="A19" s="19" t="s">
        <v>29</v>
      </c>
      <c r="B19" s="21">
        <v>730</v>
      </c>
      <c r="C19" s="4">
        <v>872</v>
      </c>
      <c r="D19" s="4">
        <v>905</v>
      </c>
      <c r="E19" s="22">
        <v>920</v>
      </c>
      <c r="F19" s="4">
        <v>1231</v>
      </c>
    </row>
    <row r="20" spans="1:6" x14ac:dyDescent="0.25">
      <c r="A20" s="19" t="s">
        <v>30</v>
      </c>
      <c r="B20" s="21">
        <v>1076</v>
      </c>
      <c r="C20" s="4">
        <v>1387</v>
      </c>
      <c r="D20" s="4">
        <v>1433</v>
      </c>
      <c r="E20" s="22">
        <v>1440</v>
      </c>
      <c r="F20" s="4">
        <v>1838</v>
      </c>
    </row>
    <row r="21" spans="1:6" x14ac:dyDescent="0.25">
      <c r="A21" s="19" t="s">
        <v>31</v>
      </c>
      <c r="B21" s="21">
        <v>2800</v>
      </c>
      <c r="C21" s="4">
        <v>3427</v>
      </c>
      <c r="D21" s="4">
        <v>3516</v>
      </c>
      <c r="E21" s="22">
        <v>3556</v>
      </c>
      <c r="F21" s="4">
        <v>4041</v>
      </c>
    </row>
    <row r="22" spans="1:6" ht="15.75" thickBot="1" x14ac:dyDescent="0.3">
      <c r="A22" s="44" t="s">
        <v>41</v>
      </c>
      <c r="B22" s="45">
        <v>9563</v>
      </c>
      <c r="C22" s="46">
        <v>13994</v>
      </c>
      <c r="D22" s="46">
        <v>14878</v>
      </c>
      <c r="E22" s="49">
        <v>15148</v>
      </c>
      <c r="F22" s="46">
        <v>18595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26"/>
  <sheetViews>
    <sheetView tabSelected="1" zoomScale="90" zoomScaleNormal="90" workbookViewId="0">
      <selection activeCell="E13" sqref="E13"/>
    </sheetView>
  </sheetViews>
  <sheetFormatPr baseColWidth="10" defaultRowHeight="15" x14ac:dyDescent="0.25"/>
  <cols>
    <col min="1" max="1" width="16.140625" customWidth="1"/>
    <col min="2" max="21" width="7" customWidth="1"/>
  </cols>
  <sheetData>
    <row r="4" spans="1:42" x14ac:dyDescent="0.25">
      <c r="A4" s="30" t="s">
        <v>94</v>
      </c>
    </row>
    <row r="5" spans="1:42" ht="41.25" customHeight="1" x14ac:dyDescent="0.25">
      <c r="A5" s="15"/>
      <c r="B5" s="64" t="s">
        <v>59</v>
      </c>
      <c r="C5" s="65"/>
      <c r="D5" s="64" t="s">
        <v>60</v>
      </c>
      <c r="E5" s="65"/>
      <c r="F5" s="64" t="s">
        <v>61</v>
      </c>
      <c r="G5" s="65"/>
      <c r="H5" s="64" t="s">
        <v>62</v>
      </c>
      <c r="I5" s="65"/>
      <c r="J5" s="64" t="s">
        <v>63</v>
      </c>
      <c r="K5" s="65"/>
      <c r="L5" s="64" t="s">
        <v>64</v>
      </c>
      <c r="M5" s="65"/>
      <c r="N5" s="64" t="s">
        <v>65</v>
      </c>
      <c r="O5" s="65"/>
      <c r="P5" s="64" t="s">
        <v>66</v>
      </c>
      <c r="Q5" s="65"/>
      <c r="R5" s="64" t="s">
        <v>67</v>
      </c>
      <c r="S5" s="65"/>
      <c r="T5" s="64" t="s">
        <v>68</v>
      </c>
      <c r="U5" s="64"/>
    </row>
    <row r="6" spans="1:42" ht="26.25" x14ac:dyDescent="0.25">
      <c r="A6" s="15"/>
      <c r="B6" s="18" t="s">
        <v>70</v>
      </c>
      <c r="C6" s="60" t="s">
        <v>42</v>
      </c>
      <c r="D6" s="18" t="s">
        <v>69</v>
      </c>
      <c r="E6" s="60" t="s">
        <v>42</v>
      </c>
      <c r="F6" s="18" t="s">
        <v>69</v>
      </c>
      <c r="G6" s="60" t="s">
        <v>42</v>
      </c>
      <c r="H6" s="18" t="s">
        <v>69</v>
      </c>
      <c r="I6" s="60" t="s">
        <v>42</v>
      </c>
      <c r="J6" s="18" t="s">
        <v>69</v>
      </c>
      <c r="K6" s="60" t="s">
        <v>42</v>
      </c>
      <c r="L6" s="18" t="s">
        <v>69</v>
      </c>
      <c r="M6" s="60" t="s">
        <v>42</v>
      </c>
      <c r="N6" s="18" t="s">
        <v>69</v>
      </c>
      <c r="O6" s="60" t="s">
        <v>42</v>
      </c>
      <c r="P6" s="18" t="s">
        <v>69</v>
      </c>
      <c r="Q6" s="60" t="s">
        <v>42</v>
      </c>
      <c r="R6" s="18" t="s">
        <v>69</v>
      </c>
      <c r="S6" s="60" t="s">
        <v>42</v>
      </c>
      <c r="T6" s="18" t="s">
        <v>69</v>
      </c>
      <c r="U6" s="18" t="s">
        <v>42</v>
      </c>
    </row>
    <row r="7" spans="1:42" x14ac:dyDescent="0.25">
      <c r="A7" s="19" t="s">
        <v>3</v>
      </c>
      <c r="B7" s="55">
        <v>0.52900000000000003</v>
      </c>
      <c r="C7" s="56">
        <v>0.66599999999999993</v>
      </c>
      <c r="D7" s="55">
        <v>0.65300000000000002</v>
      </c>
      <c r="E7" s="56">
        <v>0.65</v>
      </c>
      <c r="F7" s="55">
        <v>0.69200000000000006</v>
      </c>
      <c r="G7" s="56">
        <v>0.70799999999999996</v>
      </c>
      <c r="H7" s="55">
        <v>0.66700000000000004</v>
      </c>
      <c r="I7" s="56">
        <v>0.84699999999999998</v>
      </c>
      <c r="J7" s="55">
        <v>0.61299999999999999</v>
      </c>
      <c r="K7" s="56">
        <v>0.71</v>
      </c>
      <c r="L7" s="55">
        <v>0.49</v>
      </c>
      <c r="M7" s="56">
        <v>0.61799999999999999</v>
      </c>
      <c r="N7" s="55">
        <v>0.58799999999999997</v>
      </c>
      <c r="O7" s="56">
        <v>0.57399999999999995</v>
      </c>
      <c r="P7" s="55">
        <v>0.33299999999999996</v>
      </c>
      <c r="Q7" s="56">
        <v>0.73599999999999999</v>
      </c>
      <c r="R7" s="55">
        <v>0.47100000000000003</v>
      </c>
      <c r="S7" s="56">
        <v>0.56000000000000005</v>
      </c>
      <c r="T7" s="7">
        <v>0.53600000000000003</v>
      </c>
      <c r="U7" s="7">
        <v>0.79400000000000004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19" t="s">
        <v>4</v>
      </c>
      <c r="B8" s="55">
        <v>0.77099999999999991</v>
      </c>
      <c r="C8" s="56">
        <v>0.66599999999999993</v>
      </c>
      <c r="D8" s="55">
        <v>0.80799999999999994</v>
      </c>
      <c r="E8" s="56">
        <v>0.65</v>
      </c>
      <c r="F8" s="55">
        <v>0.77200000000000002</v>
      </c>
      <c r="G8" s="56">
        <v>0.70799999999999996</v>
      </c>
      <c r="H8" s="55">
        <v>0.90300000000000002</v>
      </c>
      <c r="I8" s="56">
        <v>0.84699999999999998</v>
      </c>
      <c r="J8" s="55">
        <v>0.64</v>
      </c>
      <c r="K8" s="56">
        <v>0.71</v>
      </c>
      <c r="L8" s="55">
        <v>0.64</v>
      </c>
      <c r="M8" s="56">
        <v>0.61799999999999999</v>
      </c>
      <c r="N8" s="55">
        <v>0.47600000000000003</v>
      </c>
      <c r="O8" s="56">
        <v>0.57399999999999995</v>
      </c>
      <c r="P8" s="55">
        <v>0.76900000000000002</v>
      </c>
      <c r="Q8" s="56">
        <v>0.73599999999999999</v>
      </c>
      <c r="R8" s="55">
        <v>0.47899999999999998</v>
      </c>
      <c r="S8" s="56">
        <v>0.56000000000000005</v>
      </c>
      <c r="T8" s="7">
        <v>0.871</v>
      </c>
      <c r="U8" s="7">
        <v>0.79400000000000004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19" t="s">
        <v>5</v>
      </c>
      <c r="B9" s="55">
        <v>0.71900000000000008</v>
      </c>
      <c r="C9" s="56">
        <v>0.66599999999999993</v>
      </c>
      <c r="D9" s="55">
        <v>0.76200000000000001</v>
      </c>
      <c r="E9" s="56">
        <v>0.65</v>
      </c>
      <c r="F9" s="55">
        <v>0.75700000000000001</v>
      </c>
      <c r="G9" s="56">
        <v>0.70799999999999996</v>
      </c>
      <c r="H9" s="55">
        <v>0.97599999999999998</v>
      </c>
      <c r="I9" s="56">
        <v>0.84699999999999998</v>
      </c>
      <c r="J9" s="55">
        <v>0.74400000000000011</v>
      </c>
      <c r="K9" s="56">
        <v>0.71</v>
      </c>
      <c r="L9" s="55">
        <v>0.73099999999999998</v>
      </c>
      <c r="M9" s="56">
        <v>0.61799999999999999</v>
      </c>
      <c r="N9" s="55">
        <v>0.36399999999999999</v>
      </c>
      <c r="O9" s="56">
        <v>0.57399999999999995</v>
      </c>
      <c r="P9" s="55">
        <v>0.88400000000000001</v>
      </c>
      <c r="Q9" s="56">
        <v>0.73599999999999999</v>
      </c>
      <c r="R9" s="55">
        <v>0.6409999999999999</v>
      </c>
      <c r="S9" s="56">
        <v>0.56000000000000005</v>
      </c>
      <c r="T9" s="7">
        <v>0.80599999999999994</v>
      </c>
      <c r="U9" s="7">
        <v>0.79400000000000004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19" t="s">
        <v>6</v>
      </c>
      <c r="B10" s="55">
        <v>0.56499999999999995</v>
      </c>
      <c r="C10" s="56">
        <v>0.66599999999999993</v>
      </c>
      <c r="D10" s="55">
        <v>0.66700000000000004</v>
      </c>
      <c r="E10" s="56">
        <v>0.65</v>
      </c>
      <c r="F10" s="55">
        <v>0.81099999999999994</v>
      </c>
      <c r="G10" s="56">
        <v>0.70799999999999996</v>
      </c>
      <c r="H10" s="55">
        <v>0.75700000000000001</v>
      </c>
      <c r="I10" s="56">
        <v>0.84699999999999998</v>
      </c>
      <c r="J10" s="55">
        <v>0.84699999999999998</v>
      </c>
      <c r="K10" s="56">
        <v>0.71</v>
      </c>
      <c r="L10" s="55">
        <v>0.52</v>
      </c>
      <c r="M10" s="56">
        <v>0.61799999999999999</v>
      </c>
      <c r="N10" s="55">
        <v>0.65</v>
      </c>
      <c r="O10" s="56">
        <v>0.57399999999999995</v>
      </c>
      <c r="P10" s="55">
        <v>0.75</v>
      </c>
      <c r="Q10" s="56">
        <v>0.73599999999999999</v>
      </c>
      <c r="R10" s="55">
        <v>0.621</v>
      </c>
      <c r="S10" s="56">
        <v>0.56000000000000005</v>
      </c>
      <c r="T10" s="7">
        <v>0.8</v>
      </c>
      <c r="U10" s="7">
        <v>0.79400000000000004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19" t="s">
        <v>7</v>
      </c>
      <c r="B11" s="55">
        <v>0.53900000000000003</v>
      </c>
      <c r="C11" s="56">
        <v>0.66599999999999993</v>
      </c>
      <c r="D11" s="55">
        <v>0.75599999999999989</v>
      </c>
      <c r="E11" s="56">
        <v>0.65</v>
      </c>
      <c r="F11" s="55">
        <v>0.67099999999999993</v>
      </c>
      <c r="G11" s="56">
        <v>0.70799999999999996</v>
      </c>
      <c r="H11" s="55">
        <v>0.79200000000000004</v>
      </c>
      <c r="I11" s="56">
        <v>0.84699999999999998</v>
      </c>
      <c r="J11" s="55">
        <v>0.75599999999999989</v>
      </c>
      <c r="K11" s="56">
        <v>0.71</v>
      </c>
      <c r="L11" s="55">
        <v>0.78400000000000003</v>
      </c>
      <c r="M11" s="56">
        <v>0.61799999999999999</v>
      </c>
      <c r="N11" s="55">
        <v>0.64</v>
      </c>
      <c r="O11" s="56">
        <v>0.57399999999999995</v>
      </c>
      <c r="P11" s="55">
        <v>0.75</v>
      </c>
      <c r="Q11" s="56">
        <v>0.73599999999999999</v>
      </c>
      <c r="R11" s="55">
        <v>0.5</v>
      </c>
      <c r="S11" s="56">
        <v>0.56000000000000005</v>
      </c>
      <c r="T11" s="7">
        <v>0.83499999999999996</v>
      </c>
      <c r="U11" s="7">
        <v>0.79400000000000004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19" t="s">
        <v>8</v>
      </c>
      <c r="B12" s="55">
        <v>0.57700000000000007</v>
      </c>
      <c r="C12" s="56">
        <v>0.66599999999999993</v>
      </c>
      <c r="D12" s="55">
        <v>0.622</v>
      </c>
      <c r="E12" s="56">
        <v>0.65</v>
      </c>
      <c r="F12" s="55">
        <v>0.67400000000000004</v>
      </c>
      <c r="G12" s="56">
        <v>0.70799999999999996</v>
      </c>
      <c r="H12" s="55">
        <v>0.67900000000000005</v>
      </c>
      <c r="I12" s="56">
        <v>0.84699999999999998</v>
      </c>
      <c r="J12" s="55">
        <v>0.55100000000000005</v>
      </c>
      <c r="K12" s="56">
        <v>0.71</v>
      </c>
      <c r="L12" s="55">
        <v>0.56600000000000006</v>
      </c>
      <c r="M12" s="56">
        <v>0.61799999999999999</v>
      </c>
      <c r="N12" s="55">
        <v>0.52800000000000002</v>
      </c>
      <c r="O12" s="56">
        <v>0.57399999999999995</v>
      </c>
      <c r="P12" s="55">
        <v>0.48899999999999999</v>
      </c>
      <c r="Q12" s="56">
        <v>0.73599999999999999</v>
      </c>
      <c r="R12" s="55">
        <v>0.47100000000000003</v>
      </c>
      <c r="S12" s="56">
        <v>0.56000000000000005</v>
      </c>
      <c r="T12" s="7">
        <v>0.76400000000000001</v>
      </c>
      <c r="U12" s="7">
        <v>0.79400000000000004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19" t="s">
        <v>9</v>
      </c>
      <c r="B13" s="55">
        <v>0.70099999999999996</v>
      </c>
      <c r="C13" s="56">
        <v>0.66599999999999993</v>
      </c>
      <c r="D13" s="55">
        <v>0.72099999999999997</v>
      </c>
      <c r="E13" s="56">
        <v>0.65</v>
      </c>
      <c r="F13" s="55">
        <v>0.755</v>
      </c>
      <c r="G13" s="56">
        <v>0.70799999999999996</v>
      </c>
      <c r="H13" s="55">
        <v>0.79099999999999993</v>
      </c>
      <c r="I13" s="56">
        <v>0.84699999999999998</v>
      </c>
      <c r="J13" s="55">
        <v>0.55000000000000004</v>
      </c>
      <c r="K13" s="56">
        <v>0.71</v>
      </c>
      <c r="L13" s="55">
        <v>0.59599999999999997</v>
      </c>
      <c r="M13" s="56">
        <v>0.61799999999999999</v>
      </c>
      <c r="N13" s="55">
        <v>0.625</v>
      </c>
      <c r="O13" s="56">
        <v>0.57399999999999995</v>
      </c>
      <c r="P13" s="55">
        <v>0.73799999999999999</v>
      </c>
      <c r="Q13" s="56">
        <v>0.73599999999999999</v>
      </c>
      <c r="R13" s="55">
        <v>0.55899999999999994</v>
      </c>
      <c r="S13" s="56">
        <v>0.56000000000000005</v>
      </c>
      <c r="T13" s="7">
        <v>0.81400000000000006</v>
      </c>
      <c r="U13" s="7">
        <v>0.79400000000000004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19" t="s">
        <v>10</v>
      </c>
      <c r="B14" s="55">
        <v>0.66200000000000003</v>
      </c>
      <c r="C14" s="56">
        <v>0.66599999999999993</v>
      </c>
      <c r="D14" s="55">
        <v>0.40899999999999997</v>
      </c>
      <c r="E14" s="56">
        <v>0.65</v>
      </c>
      <c r="F14" s="55">
        <v>0.67500000000000004</v>
      </c>
      <c r="G14" s="56">
        <v>0.70799999999999996</v>
      </c>
      <c r="H14" s="55">
        <v>0.67700000000000005</v>
      </c>
      <c r="I14" s="56">
        <v>0.84699999999999998</v>
      </c>
      <c r="J14" s="55">
        <v>0.77200000000000002</v>
      </c>
      <c r="K14" s="56">
        <v>0.71</v>
      </c>
      <c r="L14" s="55">
        <v>0.78099999999999992</v>
      </c>
      <c r="M14" s="56">
        <v>0.61799999999999999</v>
      </c>
      <c r="N14" s="55">
        <v>0.58499999999999996</v>
      </c>
      <c r="O14" s="56">
        <v>0.57399999999999995</v>
      </c>
      <c r="P14" s="55">
        <v>0.65</v>
      </c>
      <c r="Q14" s="56">
        <v>0.73599999999999999</v>
      </c>
      <c r="R14" s="55">
        <v>0.53500000000000003</v>
      </c>
      <c r="S14" s="56">
        <v>0.56000000000000005</v>
      </c>
      <c r="T14" s="7">
        <v>0.70900000000000007</v>
      </c>
      <c r="U14" s="7">
        <v>0.79400000000000004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5">
      <c r="A15" s="19" t="s">
        <v>11</v>
      </c>
      <c r="B15" s="55">
        <v>0.64700000000000002</v>
      </c>
      <c r="C15" s="56">
        <v>0.66599999999999993</v>
      </c>
      <c r="D15" s="55">
        <v>0.76200000000000001</v>
      </c>
      <c r="E15" s="56">
        <v>0.65</v>
      </c>
      <c r="F15" s="55">
        <v>0.71400000000000008</v>
      </c>
      <c r="G15" s="56">
        <v>0.70799999999999996</v>
      </c>
      <c r="H15" s="55">
        <v>0.64700000000000002</v>
      </c>
      <c r="I15" s="56">
        <v>0.84699999999999998</v>
      </c>
      <c r="J15" s="55">
        <v>0.56700000000000006</v>
      </c>
      <c r="K15" s="56">
        <v>0.71</v>
      </c>
      <c r="L15" s="55">
        <v>0.61899999999999999</v>
      </c>
      <c r="M15" s="56">
        <v>0.61799999999999999</v>
      </c>
      <c r="N15" s="55">
        <v>0.45799999999999996</v>
      </c>
      <c r="O15" s="56">
        <v>0.57399999999999995</v>
      </c>
      <c r="P15" s="55">
        <v>0.625</v>
      </c>
      <c r="Q15" s="56">
        <v>0.73599999999999999</v>
      </c>
      <c r="R15" s="55">
        <v>0.45700000000000002</v>
      </c>
      <c r="S15" s="56">
        <v>0.56000000000000005</v>
      </c>
      <c r="T15" s="7">
        <v>0.81900000000000006</v>
      </c>
      <c r="U15" s="7">
        <v>0.79400000000000004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x14ac:dyDescent="0.25">
      <c r="A16" s="19" t="s">
        <v>12</v>
      </c>
      <c r="B16" s="55">
        <v>0.69200000000000006</v>
      </c>
      <c r="C16" s="56">
        <v>0.66599999999999993</v>
      </c>
      <c r="D16" s="55">
        <v>0.62</v>
      </c>
      <c r="E16" s="56">
        <v>0.65</v>
      </c>
      <c r="F16" s="55">
        <v>0.64599999999999991</v>
      </c>
      <c r="G16" s="56">
        <v>0.70799999999999996</v>
      </c>
      <c r="H16" s="55">
        <v>0.78099999999999992</v>
      </c>
      <c r="I16" s="56">
        <v>0.84699999999999998</v>
      </c>
      <c r="J16" s="55">
        <v>0.75800000000000001</v>
      </c>
      <c r="K16" s="56">
        <v>0.71</v>
      </c>
      <c r="L16" s="55">
        <v>0.66700000000000004</v>
      </c>
      <c r="M16" s="56">
        <v>0.61799999999999999</v>
      </c>
      <c r="N16" s="55">
        <v>0.42899999999999999</v>
      </c>
      <c r="O16" s="56">
        <v>0.57399999999999995</v>
      </c>
      <c r="P16" s="55">
        <v>0.59299999999999997</v>
      </c>
      <c r="Q16" s="56">
        <v>0.73599999999999999</v>
      </c>
      <c r="R16" s="55">
        <v>0.68700000000000006</v>
      </c>
      <c r="S16" s="56">
        <v>0.56000000000000005</v>
      </c>
      <c r="T16" s="7">
        <v>0.85699999999999998</v>
      </c>
      <c r="U16" s="7">
        <v>0.79400000000000004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5">
      <c r="A17" s="19" t="s">
        <v>13</v>
      </c>
      <c r="B17" s="55">
        <v>0.81599999999999995</v>
      </c>
      <c r="C17" s="56">
        <v>0.66599999999999993</v>
      </c>
      <c r="D17" s="55">
        <v>0.53600000000000003</v>
      </c>
      <c r="E17" s="56">
        <v>0.65</v>
      </c>
      <c r="F17" s="55">
        <v>0.61</v>
      </c>
      <c r="G17" s="56">
        <v>0.70799999999999996</v>
      </c>
      <c r="H17" s="55">
        <v>0.95700000000000007</v>
      </c>
      <c r="I17" s="56">
        <v>0.84699999999999998</v>
      </c>
      <c r="J17" s="55">
        <v>0.83200000000000007</v>
      </c>
      <c r="K17" s="56">
        <v>0.71</v>
      </c>
      <c r="L17" s="55">
        <v>0.72699999999999998</v>
      </c>
      <c r="M17" s="56">
        <v>0.61799999999999999</v>
      </c>
      <c r="N17" s="55">
        <v>0.58099999999999996</v>
      </c>
      <c r="O17" s="56">
        <v>0.57399999999999995</v>
      </c>
      <c r="P17" s="55">
        <v>0.76400000000000001</v>
      </c>
      <c r="Q17" s="56">
        <v>0.73599999999999999</v>
      </c>
      <c r="R17" s="55">
        <v>0.77800000000000002</v>
      </c>
      <c r="S17" s="56">
        <v>0.56000000000000005</v>
      </c>
      <c r="T17" s="7">
        <v>0.78500000000000003</v>
      </c>
      <c r="U17" s="7">
        <v>0.79400000000000004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5">
      <c r="A18" s="19" t="s">
        <v>14</v>
      </c>
      <c r="B18" s="55">
        <v>0.72199999999999998</v>
      </c>
      <c r="C18" s="56">
        <v>0.66599999999999993</v>
      </c>
      <c r="D18" s="55">
        <v>0.60199999999999998</v>
      </c>
      <c r="E18" s="56">
        <v>0.65</v>
      </c>
      <c r="F18" s="55">
        <v>0.66700000000000004</v>
      </c>
      <c r="G18" s="56">
        <v>0.70799999999999996</v>
      </c>
      <c r="H18" s="55">
        <v>0.93400000000000005</v>
      </c>
      <c r="I18" s="56">
        <v>0.84699999999999998</v>
      </c>
      <c r="J18" s="55">
        <v>0.77</v>
      </c>
      <c r="K18" s="56">
        <v>0.71</v>
      </c>
      <c r="L18" s="55">
        <v>0.44</v>
      </c>
      <c r="M18" s="56">
        <v>0.61799999999999999</v>
      </c>
      <c r="N18" s="55">
        <v>0.43</v>
      </c>
      <c r="O18" s="56">
        <v>0.57399999999999995</v>
      </c>
      <c r="P18" s="55">
        <v>0.79500000000000004</v>
      </c>
      <c r="Q18" s="56">
        <v>0.73599999999999999</v>
      </c>
      <c r="R18" s="55">
        <v>0.54</v>
      </c>
      <c r="S18" s="56">
        <v>0.56000000000000005</v>
      </c>
      <c r="T18" s="7">
        <v>0.83299999999999996</v>
      </c>
      <c r="U18" s="7">
        <v>0.79400000000000004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5">
      <c r="A19" s="19" t="s">
        <v>15</v>
      </c>
      <c r="B19" s="55">
        <v>0.63400000000000001</v>
      </c>
      <c r="C19" s="56">
        <v>0.66599999999999993</v>
      </c>
      <c r="D19" s="55">
        <v>0.69599999999999995</v>
      </c>
      <c r="E19" s="56">
        <v>0.65</v>
      </c>
      <c r="F19" s="55">
        <v>0.82799999999999996</v>
      </c>
      <c r="G19" s="56">
        <v>0.70799999999999996</v>
      </c>
      <c r="H19" s="55">
        <v>0.66700000000000004</v>
      </c>
      <c r="I19" s="56">
        <v>0.84699999999999998</v>
      </c>
      <c r="J19" s="55">
        <v>0.63200000000000001</v>
      </c>
      <c r="K19" s="56">
        <v>0.71</v>
      </c>
      <c r="L19" s="55">
        <v>0.64300000000000002</v>
      </c>
      <c r="M19" s="56">
        <v>0.61799999999999999</v>
      </c>
      <c r="N19" s="55">
        <v>0.69</v>
      </c>
      <c r="O19" s="56">
        <v>0.57399999999999995</v>
      </c>
      <c r="P19" s="55">
        <v>0.7</v>
      </c>
      <c r="Q19" s="56">
        <v>0.73599999999999999</v>
      </c>
      <c r="R19" s="55">
        <v>0.30299999999999999</v>
      </c>
      <c r="S19" s="56">
        <v>0.56000000000000005</v>
      </c>
      <c r="T19" s="7">
        <v>0.86199999999999999</v>
      </c>
      <c r="U19" s="7">
        <v>0.79400000000000004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5">
      <c r="A20" s="19" t="s">
        <v>16</v>
      </c>
      <c r="B20" s="55">
        <v>0.58399999999999996</v>
      </c>
      <c r="C20" s="56">
        <v>0.66599999999999993</v>
      </c>
      <c r="D20" s="55">
        <v>0.66700000000000004</v>
      </c>
      <c r="E20" s="56">
        <v>0.65</v>
      </c>
      <c r="F20" s="55">
        <v>0.66400000000000003</v>
      </c>
      <c r="G20" s="56">
        <v>0.70799999999999996</v>
      </c>
      <c r="H20" s="55">
        <v>0.75900000000000001</v>
      </c>
      <c r="I20" s="56">
        <v>0.84699999999999998</v>
      </c>
      <c r="J20" s="55">
        <v>0.78700000000000003</v>
      </c>
      <c r="K20" s="56">
        <v>0.71</v>
      </c>
      <c r="L20" s="55">
        <v>0.61</v>
      </c>
      <c r="M20" s="56">
        <v>0.61799999999999999</v>
      </c>
      <c r="N20" s="55">
        <v>0.69299999999999995</v>
      </c>
      <c r="O20" s="56">
        <v>0.57399999999999995</v>
      </c>
      <c r="P20" s="55">
        <v>0.57700000000000007</v>
      </c>
      <c r="Q20" s="56">
        <v>0.73599999999999999</v>
      </c>
      <c r="R20" s="55">
        <v>0.60699999999999998</v>
      </c>
      <c r="S20" s="56">
        <v>0.56000000000000005</v>
      </c>
      <c r="T20" s="7">
        <v>0.55899999999999994</v>
      </c>
      <c r="U20" s="7">
        <v>0.79400000000000004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19" t="s">
        <v>17</v>
      </c>
      <c r="B21" s="55">
        <v>0.73499999999999999</v>
      </c>
      <c r="C21" s="56">
        <v>0.66599999999999993</v>
      </c>
      <c r="D21" s="55">
        <v>0.627</v>
      </c>
      <c r="E21" s="56">
        <v>0.65</v>
      </c>
      <c r="F21" s="55">
        <v>0.74400000000000011</v>
      </c>
      <c r="G21" s="56">
        <v>0.70799999999999996</v>
      </c>
      <c r="H21" s="55">
        <v>0.89700000000000002</v>
      </c>
      <c r="I21" s="56">
        <v>0.84699999999999998</v>
      </c>
      <c r="J21" s="55">
        <v>0.81099999999999994</v>
      </c>
      <c r="K21" s="56">
        <v>0.71</v>
      </c>
      <c r="L21" s="55">
        <v>0.82799999999999996</v>
      </c>
      <c r="M21" s="56">
        <v>0.61799999999999999</v>
      </c>
      <c r="N21" s="55">
        <v>0.71099999999999997</v>
      </c>
      <c r="O21" s="56">
        <v>0.57399999999999995</v>
      </c>
      <c r="P21" s="55">
        <v>0.746</v>
      </c>
      <c r="Q21" s="56">
        <v>0.73599999999999999</v>
      </c>
      <c r="R21" s="55">
        <v>0.56899999999999995</v>
      </c>
      <c r="S21" s="56">
        <v>0.56000000000000005</v>
      </c>
      <c r="T21" s="7">
        <v>0.90599999999999992</v>
      </c>
      <c r="U21" s="7">
        <v>0.79400000000000004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19" t="s">
        <v>18</v>
      </c>
      <c r="B22" s="55">
        <v>0.67700000000000005</v>
      </c>
      <c r="C22" s="56">
        <v>0.66599999999999993</v>
      </c>
      <c r="D22" s="55">
        <v>0.65500000000000003</v>
      </c>
      <c r="E22" s="56">
        <v>0.65</v>
      </c>
      <c r="F22" s="55">
        <v>0.76800000000000002</v>
      </c>
      <c r="G22" s="56">
        <v>0.70799999999999996</v>
      </c>
      <c r="H22" s="55">
        <v>0.87</v>
      </c>
      <c r="I22" s="56">
        <v>0.84699999999999998</v>
      </c>
      <c r="J22" s="55">
        <v>0.60899999999999999</v>
      </c>
      <c r="K22" s="56">
        <v>0.71</v>
      </c>
      <c r="L22" s="55">
        <v>0.44</v>
      </c>
      <c r="M22" s="56">
        <v>0.61799999999999999</v>
      </c>
      <c r="N22" s="55">
        <v>0.53500000000000003</v>
      </c>
      <c r="O22" s="56">
        <v>0.57399999999999995</v>
      </c>
      <c r="P22" s="55">
        <v>0.66700000000000004</v>
      </c>
      <c r="Q22" s="56">
        <v>0.73599999999999999</v>
      </c>
      <c r="R22" s="55">
        <v>0.48100000000000004</v>
      </c>
      <c r="S22" s="56">
        <v>0.56000000000000005</v>
      </c>
      <c r="T22" s="7">
        <v>0.80900000000000005</v>
      </c>
      <c r="U22" s="7">
        <v>0.79400000000000004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19" t="s">
        <v>19</v>
      </c>
      <c r="B23" s="55">
        <v>0.63100000000000001</v>
      </c>
      <c r="C23" s="56">
        <v>0.66599999999999993</v>
      </c>
      <c r="D23" s="55">
        <v>0.54200000000000004</v>
      </c>
      <c r="E23" s="56">
        <v>0.65</v>
      </c>
      <c r="F23" s="55">
        <v>0.71900000000000008</v>
      </c>
      <c r="G23" s="56">
        <v>0.70799999999999996</v>
      </c>
      <c r="H23" s="55">
        <v>0.82099999999999995</v>
      </c>
      <c r="I23" s="56">
        <v>0.84699999999999998</v>
      </c>
      <c r="J23" s="55">
        <v>0.81900000000000006</v>
      </c>
      <c r="K23" s="56">
        <v>0.71</v>
      </c>
      <c r="L23" s="55">
        <v>0.57600000000000007</v>
      </c>
      <c r="M23" s="56">
        <v>0.61799999999999999</v>
      </c>
      <c r="N23" s="55">
        <v>0.61299999999999999</v>
      </c>
      <c r="O23" s="56">
        <v>0.57399999999999995</v>
      </c>
      <c r="P23" s="55">
        <v>0.78099999999999992</v>
      </c>
      <c r="Q23" s="56">
        <v>0.73599999999999999</v>
      </c>
      <c r="R23" s="55">
        <v>0.61899999999999999</v>
      </c>
      <c r="S23" s="56">
        <v>0.56000000000000005</v>
      </c>
      <c r="T23" s="7">
        <v>0.77400000000000002</v>
      </c>
      <c r="U23" s="7">
        <v>0.79400000000000004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x14ac:dyDescent="0.25">
      <c r="A24" s="19" t="s">
        <v>20</v>
      </c>
      <c r="B24" s="55">
        <v>0.48399999999999999</v>
      </c>
      <c r="C24" s="56">
        <v>0.66599999999999993</v>
      </c>
      <c r="D24" s="55">
        <v>0.68500000000000005</v>
      </c>
      <c r="E24" s="56">
        <v>0.65</v>
      </c>
      <c r="F24" s="55">
        <v>0.79200000000000004</v>
      </c>
      <c r="G24" s="56">
        <v>0.70799999999999996</v>
      </c>
      <c r="H24" s="55">
        <v>0.85699999999999998</v>
      </c>
      <c r="I24" s="56">
        <v>0.84699999999999998</v>
      </c>
      <c r="J24" s="55">
        <v>0.52900000000000003</v>
      </c>
      <c r="K24" s="56">
        <v>0.71</v>
      </c>
      <c r="L24" s="55">
        <v>0.53600000000000003</v>
      </c>
      <c r="M24" s="56">
        <v>0.61799999999999999</v>
      </c>
      <c r="N24" s="55">
        <v>0.78400000000000003</v>
      </c>
      <c r="O24" s="56">
        <v>0.57399999999999995</v>
      </c>
      <c r="P24" s="55">
        <v>0.88</v>
      </c>
      <c r="Q24" s="56">
        <v>0.73599999999999999</v>
      </c>
      <c r="R24" s="55">
        <v>0.66700000000000004</v>
      </c>
      <c r="S24" s="56">
        <v>0.56000000000000005</v>
      </c>
      <c r="T24" s="7">
        <v>0.81799999999999995</v>
      </c>
      <c r="U24" s="7">
        <v>0.79400000000000004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x14ac:dyDescent="0.25">
      <c r="A25" s="19" t="s">
        <v>21</v>
      </c>
      <c r="B25" s="55">
        <v>0.70599999999999996</v>
      </c>
      <c r="C25" s="56">
        <v>0.66599999999999993</v>
      </c>
      <c r="D25" s="55">
        <v>0.70400000000000007</v>
      </c>
      <c r="E25" s="56">
        <v>0.65</v>
      </c>
      <c r="F25" s="55">
        <v>0.61299999999999999</v>
      </c>
      <c r="G25" s="56">
        <v>0.70799999999999996</v>
      </c>
      <c r="H25" s="55">
        <v>0.90900000000000003</v>
      </c>
      <c r="I25" s="56">
        <v>0.84699999999999998</v>
      </c>
      <c r="J25" s="55">
        <v>0.75</v>
      </c>
      <c r="K25" s="56">
        <v>0.71</v>
      </c>
      <c r="L25" s="55">
        <v>0.53799999999999992</v>
      </c>
      <c r="M25" s="56">
        <v>0.61799999999999999</v>
      </c>
      <c r="N25" s="55">
        <v>0.55000000000000004</v>
      </c>
      <c r="O25" s="56">
        <v>0.57399999999999995</v>
      </c>
      <c r="P25" s="55">
        <v>0.72199999999999998</v>
      </c>
      <c r="Q25" s="56">
        <v>0.73599999999999999</v>
      </c>
      <c r="R25" s="55">
        <v>0.66700000000000004</v>
      </c>
      <c r="S25" s="56">
        <v>0.56000000000000005</v>
      </c>
      <c r="T25" s="7">
        <v>0.88900000000000001</v>
      </c>
      <c r="U25" s="7">
        <v>0.79400000000000004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5.75" thickBot="1" x14ac:dyDescent="0.3">
      <c r="A26" s="44" t="s">
        <v>22</v>
      </c>
      <c r="B26" s="57">
        <v>0.66599999999999993</v>
      </c>
      <c r="C26" s="58">
        <v>0.66599999999999993</v>
      </c>
      <c r="D26" s="57">
        <v>0.65</v>
      </c>
      <c r="E26" s="58">
        <v>0.65</v>
      </c>
      <c r="F26" s="57">
        <v>0.70799999999999996</v>
      </c>
      <c r="G26" s="58">
        <v>0.70799999999999996</v>
      </c>
      <c r="H26" s="57">
        <v>0.84699999999999998</v>
      </c>
      <c r="I26" s="58">
        <v>0.84699999999999998</v>
      </c>
      <c r="J26" s="57">
        <v>0.71</v>
      </c>
      <c r="K26" s="58">
        <v>0.71</v>
      </c>
      <c r="L26" s="57">
        <v>0.61799999999999999</v>
      </c>
      <c r="M26" s="58">
        <v>0.61799999999999999</v>
      </c>
      <c r="N26" s="57">
        <v>0.57399999999999995</v>
      </c>
      <c r="O26" s="58">
        <v>0.57399999999999995</v>
      </c>
      <c r="P26" s="57">
        <v>0.73599999999999999</v>
      </c>
      <c r="Q26" s="58">
        <v>0.73599999999999999</v>
      </c>
      <c r="R26" s="57">
        <v>0.56000000000000005</v>
      </c>
      <c r="S26" s="58">
        <v>0.56000000000000005</v>
      </c>
      <c r="T26" s="59">
        <v>0.79400000000000004</v>
      </c>
      <c r="U26" s="59">
        <v>0.79400000000000004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</sheetData>
  <mergeCells count="10">
    <mergeCell ref="N5:O5"/>
    <mergeCell ref="P5:Q5"/>
    <mergeCell ref="R5:S5"/>
    <mergeCell ref="T5:U5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Del 1</vt:lpstr>
      <vt:lpstr>Del 2</vt:lpstr>
      <vt:lpstr>Del 3</vt:lpstr>
      <vt:lpstr>Største lærefag</vt:lpstr>
    </vt:vector>
  </TitlesOfParts>
  <Company>Utdanningsdirektoratet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Gunnerud Kristoffersen</dc:creator>
  <cp:lastModifiedBy>Stine Grimsrud</cp:lastModifiedBy>
  <dcterms:created xsi:type="dcterms:W3CDTF">2017-01-25T11:39:30Z</dcterms:created>
  <dcterms:modified xsi:type="dcterms:W3CDTF">2017-02-06T07:44:50Z</dcterms:modified>
</cp:coreProperties>
</file>