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danningsdirektoratet.sharepoint.com/sites/Tilskuddsforvaltning-gruppe/Shared Documents/01 Tilskuddsordninger/228 84 Redusert foreldrebetaling SFO private gs/2026-2027/"/>
    </mc:Choice>
  </mc:AlternateContent>
  <xr:revisionPtr revIDLastSave="217" documentId="8_{70C86498-CDB4-4917-834E-CDF043FF6C9C}" xr6:coauthVersionLast="47" xr6:coauthVersionMax="47" xr10:uidLastSave="{E8191A54-49D0-4AC9-8367-FDC260A0A780}"/>
  <bookViews>
    <workbookView xWindow="28680" yWindow="-120" windowWidth="29040" windowHeight="15720" xr2:uid="{00000000-000D-0000-FFFF-FFFF00000000}"/>
  </bookViews>
  <sheets>
    <sheet name="Beregne_12_t_gratis_SFO" sheetId="1" r:id="rId1"/>
    <sheet name="Beregne_SFO_lav_inntekt" sheetId="4" r:id="rId2"/>
    <sheet name="Eksempel SFO lav inntekt" sheetId="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C16" i="6" l="1"/>
  <c r="C10" i="6"/>
  <c r="C12" i="6" s="1"/>
  <c r="C7" i="6"/>
  <c r="C6" i="6"/>
  <c r="C10" i="4"/>
  <c r="C7" i="4"/>
  <c r="C6" i="4"/>
  <c r="B21" i="1"/>
  <c r="C12" i="4" l="1"/>
  <c r="B23" i="1"/>
  <c r="C4" i="1"/>
  <c r="C12" i="1" s="1"/>
  <c r="B12" i="1" s="1"/>
  <c r="C14" i="6" l="1"/>
  <c r="C14" i="4"/>
  <c r="C16" i="4" s="1"/>
</calcChain>
</file>

<file path=xl/sharedStrings.xml><?xml version="1.0" encoding="utf-8"?>
<sst xmlns="http://schemas.openxmlformats.org/spreadsheetml/2006/main" count="79" uniqueCount="49">
  <si>
    <t>timer gratis SFO</t>
  </si>
  <si>
    <r>
      <t xml:space="preserve">Sett inn tall </t>
    </r>
    <r>
      <rPr>
        <b/>
        <u/>
        <sz val="11"/>
        <color rgb="FF000000"/>
        <rFont val="Calibri"/>
        <family val="2"/>
      </rPr>
      <t>kun</t>
    </r>
    <r>
      <rPr>
        <b/>
        <sz val="11"/>
        <color rgb="FF000000"/>
        <rFont val="Calibri"/>
        <family val="2"/>
      </rPr>
      <t xml:space="preserve"> i grønne felt</t>
    </r>
  </si>
  <si>
    <t xml:space="preserve">Refusjon pr barn, pr måned </t>
  </si>
  <si>
    <t>Legg inn antall måneder det kreves foreldrebetaling på SFO i løpet av skoleåret</t>
  </si>
  <si>
    <t>Hvor mange timer i uken regnes som heltidstilsplass (over 12 timer pr uke)</t>
  </si>
  <si>
    <t>Andel 12 timer med gratis SFO i forhold til timetallet på heltids SFO (12 gratis timer*100/antall timer for full plass)</t>
  </si>
  <si>
    <t>Foreldrebetaling pr år</t>
  </si>
  <si>
    <t>Foreldrebetaling pr måned</t>
  </si>
  <si>
    <t xml:space="preserve">Dette beløpet må foreldrene betale pr år/pr måned for å ha ett barn i SFO </t>
  </si>
  <si>
    <t xml:space="preserve">Hvor mange timer i uken regnes som deltidsplass (fra 1 til og med 12 timer pr uke) </t>
  </si>
  <si>
    <t xml:space="preserve">Dersom dere bare tilbyr 12 eller færre timer pr uke, så er det dette beløpet dere kan søke om å få refundert  </t>
  </si>
  <si>
    <r>
      <t xml:space="preserve">Legg inn tall </t>
    </r>
    <r>
      <rPr>
        <b/>
        <u/>
        <sz val="11"/>
        <color rgb="FF000000"/>
        <rFont val="Calibri"/>
        <family val="2"/>
      </rPr>
      <t>kun</t>
    </r>
    <r>
      <rPr>
        <b/>
        <sz val="11"/>
        <color rgb="FF000000"/>
        <rFont val="Calibri"/>
        <family val="2"/>
      </rPr>
      <t xml:space="preserve"> i de grønne feltene</t>
    </r>
  </si>
  <si>
    <t>Legg inn månedsbetaling for en SFO plass</t>
  </si>
  <si>
    <t>beløp pr måned</t>
  </si>
  <si>
    <t xml:space="preserve">Legg inn antall måneder med foreldrebetaling på SFO </t>
  </si>
  <si>
    <t>antall måneder med betaling</t>
  </si>
  <si>
    <t>Legg inn antall barn i hustanden det søkes redusert SFO-betaling for</t>
  </si>
  <si>
    <t>6% gjelder for første barn i SFO,12% for 2 barn og 18% for 3 barn</t>
  </si>
  <si>
    <t>Årssatsen pr år</t>
  </si>
  <si>
    <t>Legg inn husstandens samlede brutto personinntekt etter skattelovens kapittel 12</t>
  </si>
  <si>
    <t>beløp pr år</t>
  </si>
  <si>
    <t>Legg inn husstandens skattepliktig  kapitalinntekt</t>
  </si>
  <si>
    <t>Sum husstandens person og kapitalinntekt</t>
  </si>
  <si>
    <t>pr år</t>
  </si>
  <si>
    <t xml:space="preserve"> % av husstandens person og kapitalinntekt</t>
  </si>
  <si>
    <t xml:space="preserve">Hvis dette beløpet er høyere enn årssatsen for en SFO plass (celle C7), så gis det ikke reduksjon i foreldrebetalingen  </t>
  </si>
  <si>
    <t>Hvor mange barn på 1. 2. og 3. trinnet har heltidsplass på SFO</t>
  </si>
  <si>
    <t>Kompensasjon pr år for alle barna som har SFO tilbud på 1., 2. og 3. trinn (over 12 timer pr uke)</t>
  </si>
  <si>
    <t>Kompensasjon pr år for alle barna som har SFO tilbud på 1. 2. og 3. trinn (fra 1 til 12 timer pr uke)</t>
  </si>
  <si>
    <t xml:space="preserve">Sum kompensasjon for elever på heltid + deltid SFO på 1. 2. og 3. trinn </t>
  </si>
  <si>
    <r>
      <rPr>
        <b/>
        <sz val="18"/>
        <color rgb="FF303030"/>
        <rFont val="Roboto"/>
      </rPr>
      <t xml:space="preserve">Tilskuddsordningen redusert foreldrebetaling (1. - 4. trinn) med bakgrunn i husholdets samlede inntekt. </t>
    </r>
    <r>
      <rPr>
        <sz val="18"/>
        <color rgb="FF303030"/>
        <rFont val="Roboto"/>
      </rPr>
      <t>Dette regnearket beregner hvor mye hver enkelt husstand skal betale i foreldrebetaling og hvor mye skolen kan søke refusjon for. Husk å trekke ut 12 timer gratis SFO hvis noen av elevene går på 1., 2. eller 3. trinn.</t>
    </r>
  </si>
  <si>
    <t>Oppgi hvilket trinn eleven går på</t>
  </si>
  <si>
    <r>
      <t xml:space="preserve">Dersom eleven går i </t>
    </r>
    <r>
      <rPr>
        <b/>
        <sz val="14"/>
        <color rgb="FFFF0000"/>
        <rFont val="Calibri"/>
        <family val="2"/>
      </rPr>
      <t>1., 2. eller 3. trinn</t>
    </r>
    <r>
      <rPr>
        <b/>
        <sz val="14"/>
        <color rgb="FF000000"/>
        <rFont val="Calibri"/>
        <family val="2"/>
      </rPr>
      <t xml:space="preserve">, så er det dette beløpet skolen kan søke Udir om å få refundert </t>
    </r>
  </si>
  <si>
    <r>
      <t xml:space="preserve">Dersom eleven går i </t>
    </r>
    <r>
      <rPr>
        <b/>
        <sz val="14"/>
        <color rgb="FFFF0000"/>
        <rFont val="Calibri"/>
        <family val="2"/>
      </rPr>
      <t>4. trinn</t>
    </r>
    <r>
      <rPr>
        <b/>
        <sz val="14"/>
        <color rgb="FF000000"/>
        <rFont val="Calibri"/>
        <family val="2"/>
      </rPr>
      <t xml:space="preserve">, så er det dette er beløpet skolen kan søke Udir om å få refundert </t>
    </r>
  </si>
  <si>
    <t>Refusjon kun for elever på 4. trinn</t>
  </si>
  <si>
    <r>
      <t xml:space="preserve">Dersom eleven går på </t>
    </r>
    <r>
      <rPr>
        <b/>
        <sz val="14"/>
        <color rgb="FFFF0000"/>
        <rFont val="Calibri"/>
        <family val="2"/>
      </rPr>
      <t xml:space="preserve">1. 2. eller 3. trinn </t>
    </r>
    <r>
      <rPr>
        <b/>
        <sz val="14"/>
        <color rgb="FF000000"/>
        <rFont val="Calibri"/>
        <family val="2"/>
      </rPr>
      <t xml:space="preserve">så må du trekke ut årsbeløpet for 12 timer gratis sfo for denne eleven i her </t>
    </r>
  </si>
  <si>
    <r>
      <rPr>
        <b/>
        <sz val="14"/>
        <color rgb="FFFF0000"/>
        <rFont val="Calibri"/>
        <family val="2"/>
      </rPr>
      <t>Eksempel - elev på 4. trinn</t>
    </r>
    <r>
      <rPr>
        <b/>
        <sz val="14"/>
        <color rgb="FF000000"/>
        <rFont val="Calibri"/>
        <family val="2"/>
      </rPr>
      <t>: Denne familien har ett barn på 4. trinn som får et heltidstilbud på SFO, som koster 3 000 kroner pr måned. SFO tar betalt for 11 måneder pr år. Dette gir en årlig SFO-kostnad på 33 000 kroner pr år for denne familien. Husstandens person- og kapitalinntekt er på 450 000 kroner pr år.  På gunn av at den årlige kostanden til SFO utgjør mer enn 6% av familiens samlede person og kapitalinntekt (450 000*6/100=27 000) vil denne familien få redusert SFO kostandene sine med 6 000 kroner pr år (33 000-27 000).  Familien må betale 27 000 kroner årlig for en SFO-plass i stedet for 33 000 kroner. Skolen kan søke Udir om å få refundert mellomlegget på 6 000 kroner for denne eleven for dette SFO-året.</t>
    </r>
  </si>
  <si>
    <t xml:space="preserve">Det er to ulike ulik beregning, en for elever på 4. trinn og en for elever på 1., 2.eller 3. trinn. Dette skyldes at elever på 1.-3. trinn skal regnes med i grunnlaget for refusjon 12 timer gratis SFO.  For å kunne beregne om elever på 1.-3. trinnn kommer innenfor ordningen med refusjon av SFO med bakgrunn i husstandens samlede inntekt, må dere først beregne om foreldrene kommer inn under 6 %-ordningen (inntekt*6/100). Deretter må dere trekke ut årsbeløpet på 12 timer gratis SFO. </t>
  </si>
  <si>
    <r>
      <rPr>
        <b/>
        <sz val="14"/>
        <color rgb="FFFF0000"/>
        <rFont val="Calibri"/>
        <family val="2"/>
      </rPr>
      <t>Eksempel - elever på 1.-3. trinn</t>
    </r>
    <r>
      <rPr>
        <b/>
        <sz val="14"/>
        <color rgb="FF000000"/>
        <rFont val="Calibri"/>
        <family val="2"/>
      </rPr>
      <t xml:space="preserve">: Denne familien har en elev på 1. trinn som har et SFO tilbud på 12 timer, som koster 3 000 kroner pr måned. SFO tar betalt for 11 måneder pr år. Dette gir en årlig SFO-kostnad på 33 000 kroner for denne familien. Den årlige kostnaden til SFO utgjør mer enn 6% av familiens samlede person- og kapitalinntekter (450 000*6/100=27 000 kroner), men fordi denne eleven har fått dekket 33 000 i ordningen 12 timer gratis SFO, så vil ikke de komme innenfor ordningen med redusert foreldrebetaling med bakgrunn i husstandens samlede inntekt .   </t>
    </r>
  </si>
  <si>
    <r>
      <t>Denne tabellen brukes for elever som har SFO-tilbud på 1. 2. og 3. trinn</t>
    </r>
    <r>
      <rPr>
        <b/>
        <sz val="16"/>
        <color rgb="FFFF0000"/>
        <rFont val="Calibri"/>
        <family val="2"/>
      </rPr>
      <t xml:space="preserve"> over 12 timer pr uke</t>
    </r>
  </si>
  <si>
    <r>
      <t xml:space="preserve">Denne tabellen brukes for elever som har SFO-tilbud på 1. 2. og 3. trinn, </t>
    </r>
    <r>
      <rPr>
        <b/>
        <sz val="16"/>
        <color rgb="FFFF0000"/>
        <rFont val="Calibri"/>
        <family val="2"/>
      </rPr>
      <t>12 eller færre timer pr uke</t>
    </r>
  </si>
  <si>
    <r>
      <t xml:space="preserve">Månedlig foreldrebetaling </t>
    </r>
    <r>
      <rPr>
        <u/>
        <sz val="11"/>
        <color rgb="FF000000"/>
        <rFont val="Calibri"/>
        <family val="2"/>
      </rPr>
      <t>uten</t>
    </r>
    <r>
      <rPr>
        <sz val="11"/>
        <color rgb="FF000000"/>
        <rFont val="Calibri"/>
        <family val="2"/>
      </rPr>
      <t xml:space="preserve"> moderasjon og/eller tillegg for mat for en deltidsplass i SFO (fra 12 timer eller lavere pr uke)</t>
    </r>
  </si>
  <si>
    <r>
      <t xml:space="preserve">Månedlig foreldrebetaling </t>
    </r>
    <r>
      <rPr>
        <u/>
        <sz val="11"/>
        <color rgb="FF000000"/>
        <rFont val="Calibri"/>
        <family val="2"/>
      </rPr>
      <t>uten</t>
    </r>
    <r>
      <rPr>
        <sz val="11"/>
        <color rgb="FF000000"/>
        <rFont val="Calibri"/>
      </rPr>
      <t xml:space="preserve"> moderasjon og/eller tillegg for mat for en heltidsplass på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</rPr>
      <t>SFO</t>
    </r>
  </si>
  <si>
    <t>Hvor mange barn på 1. 2. og 3. trinnet har deltidsplass på SFO (12 timer eller færre pr uke)</t>
  </si>
  <si>
    <t>kan legges inn med desimal</t>
  </si>
  <si>
    <r>
      <rPr>
        <b/>
        <sz val="18"/>
        <color rgb="FF303030"/>
        <rFont val="Roboto"/>
      </rPr>
      <t xml:space="preserve">Tilskuddsordningen 12 timer gratis SFO pr uke gis kun til elever på 1. 2. og 3. trinn. </t>
    </r>
    <r>
      <rPr>
        <sz val="18"/>
        <color rgb="FF303030"/>
        <rFont val="Roboto"/>
      </rPr>
      <t>Dette regnearket kan brukes til å beregner hvor mye skolen kan søke om å få refundert, samt hvor mye foreldrene må betale for hvert barn pr måned etter at 12 timer gratis SFO er trukket fra.</t>
    </r>
  </si>
  <si>
    <t xml:space="preserve">Refusjon for elever 1.-3. trinn. Dersom kolonne C16 er blank eller viser minus beløp, kommer de ikke innenfor ordningen med redusert foreldrebetaling med bakgrunn i husstandens samlede inntekt .  </t>
  </si>
  <si>
    <t>Hvis dette beløpet er høyere enn årssatsen for en SFO plass (celle C7), så gis det ikke reduksjon i foreldrebetalingen med bakgrunn i husstandens samlede inntekt</t>
  </si>
  <si>
    <r>
      <t xml:space="preserve">Dersom eleven går på </t>
    </r>
    <r>
      <rPr>
        <b/>
        <sz val="14"/>
        <color rgb="FFFF0000"/>
        <rFont val="Calibri"/>
        <family val="2"/>
      </rPr>
      <t xml:space="preserve">1. 2. eller 3. trinn, </t>
    </r>
    <r>
      <rPr>
        <b/>
        <sz val="14"/>
        <color rgb="FF000000"/>
        <rFont val="Calibri"/>
        <family val="2"/>
      </rPr>
      <t xml:space="preserve">så må du </t>
    </r>
    <r>
      <rPr>
        <b/>
        <sz val="14"/>
        <color rgb="FFFF0000"/>
        <rFont val="Calibri"/>
        <family val="2"/>
      </rPr>
      <t>legge inn årsbeløpet for 12 timer gratis sfo</t>
    </r>
    <r>
      <rPr>
        <b/>
        <sz val="14"/>
        <color rgb="FF000000"/>
        <rFont val="Calibri"/>
        <family val="2"/>
      </rPr>
      <t xml:space="preserve"> for denne eleven i her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</si>
</sst>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&quot; &quot;;&quot;-&quot;* #,##0.0&quot; &quot;;&quot; &quot;* &quot;-&quot;#&quot; &quot;;&quot; &quot;@&quot; &quot;"/>
    <numFmt numFmtId="165" formatCode="&quot; &quot;* #,##0&quot; &quot;;&quot;-&quot;* #,##0&quot; &quot;;&quot; &quot;* &quot;-&quot;#&quot; &quot;;&quot; &quot;@&quot; &quot;"/>
    <numFmt numFmtId="166" formatCode="0&quot; &quot;%"/>
    <numFmt numFmtId="167" formatCode="&quot; &quot;* #,##0.00&quot; &quot;;&quot;-&quot;* #,##0.00&quot; &quot;;&quot; &quot;* &quot;-&quot;#&quot; &quot;;&quot; &quot;@&quot; &quot;"/>
  </numFmts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303030"/>
      <name val="Roboto"/>
    </font>
    <font>
      <b/>
      <sz val="18"/>
      <color rgb="FF303030"/>
      <name val="Roboto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303030"/>
      <name val="Roboto"/>
    </font>
    <font>
      <sz val="12"/>
      <color rgb="FF000000"/>
      <name val="Calibri"/>
      <family val="2"/>
    </font>
    <font>
      <b/>
      <sz val="16"/>
      <color theme="1"/>
      <name val="Calibri"/>
      <family val="2"/>
    </font>
    <font>
      <sz val="11"/>
      <color rgb="FF000000"/>
      <name val="Calibri"/>
    </font>
    <font>
      <u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theme="1"/>
      <name val="Roboto"/>
    </font>
    <font>
      <b/>
      <sz val="16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C000"/>
        <bgColor rgb="FFFFC000"/>
      </patternFill>
    </fill>
    <fill>
      <patternFill patternType="solid">
        <fgColor rgb="FFC6E0B4"/>
        <bgColor rgb="FFC6E0B4"/>
      </patternFill>
    </fill>
    <fill>
      <patternFill patternType="solid">
        <fgColor rgb="FFD9D9D9"/>
        <bgColor rgb="FFD9D9D9"/>
      </patternFill>
    </fill>
    <fill>
      <patternFill patternType="solid">
        <fgColor rgb="FF757171"/>
        <bgColor rgb="FF757171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5717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/>
    <xf numFmtId="0" fontId="4" fillId="4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0" fillId="5" borderId="3" xfId="0" applyFill="1" applyBorder="1"/>
    <xf numFmtId="0" fontId="0" fillId="0" borderId="4" xfId="0" applyBorder="1" applyAlignment="1">
      <alignment wrapText="1"/>
    </xf>
    <xf numFmtId="164" fontId="0" fillId="0" borderId="0" xfId="0" applyNumberFormat="1"/>
    <xf numFmtId="2" fontId="1" fillId="4" borderId="5" xfId="1" applyNumberFormat="1" applyFill="1" applyBorder="1" applyAlignment="1"/>
    <xf numFmtId="165" fontId="1" fillId="4" borderId="5" xfId="1" applyNumberFormat="1" applyFill="1" applyBorder="1" applyAlignment="1">
      <alignment horizontal="center"/>
    </xf>
    <xf numFmtId="0" fontId="0" fillId="0" borderId="7" xfId="0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1" applyNumberFormat="1" applyFont="1" applyFill="1" applyAlignment="1">
      <alignment horizontal="center"/>
    </xf>
    <xf numFmtId="0" fontId="0" fillId="5" borderId="9" xfId="0" applyFill="1" applyBorder="1"/>
    <xf numFmtId="0" fontId="0" fillId="5" borderId="8" xfId="0" applyFill="1" applyBorder="1"/>
    <xf numFmtId="0" fontId="7" fillId="0" borderId="9" xfId="0" applyFont="1" applyBorder="1"/>
    <xf numFmtId="0" fontId="7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0" fontId="4" fillId="4" borderId="12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0" fillId="0" borderId="13" xfId="0" applyBorder="1" applyAlignment="1">
      <alignment wrapText="1"/>
    </xf>
    <xf numFmtId="165" fontId="1" fillId="4" borderId="8" xfId="1" applyNumberFormat="1" applyFill="1" applyBorder="1" applyAlignment="1"/>
    <xf numFmtId="2" fontId="1" fillId="4" borderId="8" xfId="1" applyNumberFormat="1" applyFill="1" applyBorder="1" applyAlignment="1"/>
    <xf numFmtId="0" fontId="0" fillId="0" borderId="14" xfId="0" applyBorder="1" applyAlignment="1">
      <alignment wrapText="1"/>
    </xf>
    <xf numFmtId="165" fontId="1" fillId="4" borderId="1" xfId="1" applyNumberFormat="1" applyFill="1" applyBorder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0" fillId="0" borderId="16" xfId="0" applyBorder="1"/>
    <xf numFmtId="0" fontId="0" fillId="6" borderId="0" xfId="0" applyFill="1"/>
    <xf numFmtId="165" fontId="1" fillId="4" borderId="1" xfId="1" applyNumberFormat="1" applyFill="1" applyBorder="1"/>
    <xf numFmtId="2" fontId="1" fillId="4" borderId="8" xfId="1" applyNumberFormat="1" applyFill="1" applyBorder="1"/>
    <xf numFmtId="0" fontId="0" fillId="4" borderId="1" xfId="0" applyFill="1" applyBorder="1"/>
    <xf numFmtId="166" fontId="0" fillId="0" borderId="17" xfId="0" applyNumberFormat="1" applyBorder="1"/>
    <xf numFmtId="0" fontId="0" fillId="6" borderId="1" xfId="0" applyFill="1" applyBorder="1"/>
    <xf numFmtId="165" fontId="9" fillId="0" borderId="5" xfId="1" applyNumberFormat="1" applyFont="1" applyFill="1" applyBorder="1"/>
    <xf numFmtId="0" fontId="0" fillId="0" borderId="16" xfId="0" applyBorder="1" applyAlignment="1">
      <alignment wrapText="1"/>
    </xf>
    <xf numFmtId="0" fontId="0" fillId="6" borderId="18" xfId="0" applyFill="1" applyBorder="1"/>
    <xf numFmtId="165" fontId="1" fillId="4" borderId="17" xfId="1" applyNumberFormat="1" applyFill="1" applyBorder="1"/>
    <xf numFmtId="0" fontId="0" fillId="0" borderId="19" xfId="0" applyBorder="1"/>
    <xf numFmtId="0" fontId="0" fillId="6" borderId="11" xfId="0" applyFill="1" applyBorder="1"/>
    <xf numFmtId="165" fontId="1" fillId="4" borderId="5" xfId="1" applyNumberFormat="1" applyFill="1" applyBorder="1"/>
    <xf numFmtId="0" fontId="0" fillId="0" borderId="20" xfId="0" applyBorder="1"/>
    <xf numFmtId="0" fontId="0" fillId="0" borderId="21" xfId="0" applyBorder="1"/>
    <xf numFmtId="165" fontId="5" fillId="0" borderId="21" xfId="1" applyNumberFormat="1" applyFont="1" applyBorder="1"/>
    <xf numFmtId="0" fontId="0" fillId="0" borderId="9" xfId="0" applyBorder="1"/>
    <xf numFmtId="0" fontId="0" fillId="6" borderId="9" xfId="0" applyFill="1" applyBorder="1"/>
    <xf numFmtId="165" fontId="0" fillId="0" borderId="8" xfId="0" applyNumberFormat="1" applyBorder="1"/>
    <xf numFmtId="0" fontId="7" fillId="0" borderId="22" xfId="0" applyFont="1" applyBorder="1"/>
    <xf numFmtId="0" fontId="7" fillId="6" borderId="22" xfId="0" applyFont="1" applyFill="1" applyBorder="1"/>
    <xf numFmtId="165" fontId="4" fillId="0" borderId="0" xfId="0" applyNumberFormat="1" applyFont="1"/>
    <xf numFmtId="2" fontId="1" fillId="4" borderId="5" xfId="1" applyNumberFormat="1" applyFill="1" applyBorder="1" applyAlignment="1">
      <alignment horizontal="right"/>
    </xf>
    <xf numFmtId="2" fontId="1" fillId="5" borderId="2" xfId="1" applyNumberFormat="1" applyFill="1" applyBorder="1" applyAlignment="1">
      <alignment horizontal="center"/>
    </xf>
    <xf numFmtId="3" fontId="4" fillId="5" borderId="8" xfId="1" applyNumberFormat="1" applyFont="1" applyFill="1" applyBorder="1" applyAlignment="1">
      <alignment horizontal="center"/>
    </xf>
    <xf numFmtId="3" fontId="0" fillId="5" borderId="10" xfId="0" applyNumberFormat="1" applyFill="1" applyBorder="1"/>
    <xf numFmtId="3" fontId="0" fillId="5" borderId="11" xfId="0" applyNumberFormat="1" applyFill="1" applyBorder="1"/>
    <xf numFmtId="165" fontId="1" fillId="4" borderId="5" xfId="1" applyNumberFormat="1" applyFill="1" applyBorder="1" applyAlignment="1"/>
    <xf numFmtId="167" fontId="0" fillId="5" borderId="6" xfId="1" applyFont="1" applyFill="1" applyBorder="1"/>
    <xf numFmtId="9" fontId="0" fillId="0" borderId="0" xfId="2" applyFont="1"/>
    <xf numFmtId="165" fontId="10" fillId="7" borderId="15" xfId="1" applyNumberFormat="1" applyFont="1" applyFill="1" applyBorder="1" applyAlignment="1">
      <alignment wrapText="1"/>
    </xf>
    <xf numFmtId="3" fontId="4" fillId="8" borderId="23" xfId="1" applyNumberFormat="1" applyFont="1" applyFill="1" applyBorder="1" applyAlignment="1">
      <alignment horizontal="center"/>
    </xf>
    <xf numFmtId="0" fontId="0" fillId="10" borderId="0" xfId="0" applyFill="1"/>
    <xf numFmtId="0" fontId="7" fillId="6" borderId="0" xfId="0" applyFont="1" applyFill="1"/>
    <xf numFmtId="0" fontId="7" fillId="0" borderId="24" xfId="0" applyFont="1" applyBorder="1"/>
    <xf numFmtId="0" fontId="7" fillId="6" borderId="24" xfId="0" applyFont="1" applyFill="1" applyBorder="1"/>
    <xf numFmtId="0" fontId="5" fillId="0" borderId="0" xfId="0" applyFont="1"/>
    <xf numFmtId="0" fontId="14" fillId="0" borderId="0" xfId="0" applyFont="1" applyAlignment="1">
      <alignment wrapText="1"/>
    </xf>
    <xf numFmtId="165" fontId="5" fillId="0" borderId="22" xfId="0" applyNumberFormat="1" applyFont="1" applyBorder="1"/>
    <xf numFmtId="165" fontId="0" fillId="9" borderId="0" xfId="0" applyNumberFormat="1" applyFill="1"/>
    <xf numFmtId="165" fontId="5" fillId="0" borderId="22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wrapText="1"/>
    </xf>
  </cellXfs>
  <cellStyles count="3">
    <cellStyle name="Komma" xfId="1" builtinId="3" customBuiltin="1"/>
    <cellStyle name="Normal" xfId="0" builtinId="0" customBuiltin="1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27"/>
  <sheetViews>
    <sheetView tabSelected="1" workbookViewId="0">
      <selection activeCell="E12" sqref="E12"/>
    </sheetView>
  </sheetViews>
  <sheetFormatPr baseColWidth="10" defaultColWidth="11.42578125" defaultRowHeight="15" x14ac:dyDescent="0.25"/>
  <cols>
    <col min="1" max="1" width="141.28515625" customWidth="1"/>
    <col min="2" max="2" width="31.140625" customWidth="1"/>
    <col min="3" max="3" width="28" customWidth="1"/>
    <col min="4" max="4" width="34" customWidth="1"/>
    <col min="5" max="5" width="16.140625" customWidth="1"/>
    <col min="6" max="6" width="1.140625" customWidth="1"/>
    <col min="7" max="7" width="11.42578125" hidden="1" customWidth="1"/>
    <col min="8" max="8" width="8.42578125" hidden="1" customWidth="1"/>
    <col min="9" max="9" width="11.42578125" hidden="1" customWidth="1"/>
  </cols>
  <sheetData>
    <row r="1" spans="1:9" ht="46.5" customHeight="1" x14ac:dyDescent="0.25">
      <c r="A1" s="72" t="s">
        <v>45</v>
      </c>
      <c r="B1" s="72"/>
      <c r="C1" s="72"/>
      <c r="D1" s="72"/>
      <c r="E1" s="72"/>
      <c r="F1" s="72"/>
      <c r="G1" s="72"/>
      <c r="H1" s="72"/>
      <c r="I1" s="72"/>
    </row>
    <row r="2" spans="1:9" ht="15.75" thickBot="1" x14ac:dyDescent="0.3">
      <c r="D2" s="1">
        <v>12</v>
      </c>
      <c r="E2" s="2" t="s">
        <v>0</v>
      </c>
    </row>
    <row r="3" spans="1:9" ht="36" customHeight="1" thickBot="1" x14ac:dyDescent="0.4">
      <c r="A3" s="3" t="s">
        <v>39</v>
      </c>
      <c r="B3" s="4" t="s">
        <v>1</v>
      </c>
      <c r="C3" s="5" t="s">
        <v>2</v>
      </c>
    </row>
    <row r="4" spans="1:9" ht="33.75" customHeight="1" x14ac:dyDescent="0.25">
      <c r="A4" s="6" t="s">
        <v>42</v>
      </c>
      <c r="B4" s="57"/>
      <c r="C4" s="58" t="e">
        <f>SUM(B4*B8/100)</f>
        <v>#DIV/0!</v>
      </c>
      <c r="D4" s="7"/>
    </row>
    <row r="5" spans="1:9" ht="33.75" customHeight="1" thickBot="1" x14ac:dyDescent="0.3">
      <c r="A5" s="6" t="s">
        <v>3</v>
      </c>
      <c r="B5" s="8"/>
      <c r="C5" t="s">
        <v>44</v>
      </c>
    </row>
    <row r="6" spans="1:9" ht="33.75" customHeight="1" thickBot="1" x14ac:dyDescent="0.3">
      <c r="A6" s="6" t="s">
        <v>4</v>
      </c>
      <c r="B6" s="52"/>
      <c r="C6" t="s">
        <v>44</v>
      </c>
    </row>
    <row r="7" spans="1:9" ht="33.75" customHeight="1" thickBot="1" x14ac:dyDescent="0.3">
      <c r="A7" s="6" t="s">
        <v>26</v>
      </c>
      <c r="B7" s="9"/>
    </row>
    <row r="8" spans="1:9" ht="33.75" customHeight="1" thickBot="1" x14ac:dyDescent="0.3">
      <c r="A8" s="10" t="s">
        <v>5</v>
      </c>
      <c r="B8" s="53" t="e">
        <f>SUM(D2*100/B6)</f>
        <v>#DIV/0!</v>
      </c>
      <c r="C8" s="59"/>
      <c r="D8" s="7"/>
    </row>
    <row r="9" spans="1:9" ht="27.75" customHeight="1" thickBot="1" x14ac:dyDescent="0.4">
      <c r="A9" s="11" t="s">
        <v>27</v>
      </c>
      <c r="B9" s="54" t="e">
        <f>SUM(B4*B5*B7*B8/100)</f>
        <v>#DIV/0!</v>
      </c>
    </row>
    <row r="10" spans="1:9" ht="20.25" customHeight="1" thickBot="1" x14ac:dyDescent="0.4">
      <c r="A10" s="12"/>
      <c r="B10" s="13"/>
    </row>
    <row r="11" spans="1:9" ht="15.75" thickBot="1" x14ac:dyDescent="0.3">
      <c r="B11" s="14" t="s">
        <v>6</v>
      </c>
      <c r="C11" s="15" t="s">
        <v>7</v>
      </c>
    </row>
    <row r="12" spans="1:9" ht="26.25" customHeight="1" thickBot="1" x14ac:dyDescent="0.35">
      <c r="A12" s="16" t="s">
        <v>8</v>
      </c>
      <c r="B12" s="55" t="e">
        <f>SUM(C12*B5)</f>
        <v>#DIV/0!</v>
      </c>
      <c r="C12" s="56" t="e">
        <f>ROUND((B4-C4),0)</f>
        <v>#DIV/0!</v>
      </c>
    </row>
    <row r="13" spans="1:9" ht="26.25" customHeight="1" x14ac:dyDescent="0.3">
      <c r="A13" s="17"/>
      <c r="C13" s="18"/>
    </row>
    <row r="15" spans="1:9" ht="15.75" thickBot="1" x14ac:dyDescent="0.3">
      <c r="D15" s="19"/>
    </row>
    <row r="16" spans="1:9" ht="36.75" customHeight="1" thickBot="1" x14ac:dyDescent="0.4">
      <c r="A16" s="20" t="s">
        <v>40</v>
      </c>
      <c r="B16" s="21" t="s">
        <v>1</v>
      </c>
    </row>
    <row r="17" spans="1:4" ht="33.75" customHeight="1" thickBot="1" x14ac:dyDescent="0.3">
      <c r="A17" s="22" t="s">
        <v>41</v>
      </c>
      <c r="B17" s="23"/>
      <c r="D17" s="7"/>
    </row>
    <row r="18" spans="1:4" ht="33.75" customHeight="1" thickBot="1" x14ac:dyDescent="0.3">
      <c r="A18" s="22" t="s">
        <v>3</v>
      </c>
      <c r="B18" s="24"/>
      <c r="C18" t="s">
        <v>44</v>
      </c>
    </row>
    <row r="19" spans="1:4" ht="33.75" customHeight="1" thickBot="1" x14ac:dyDescent="0.3">
      <c r="A19" s="22" t="s">
        <v>9</v>
      </c>
      <c r="B19" s="24"/>
      <c r="C19" t="s">
        <v>44</v>
      </c>
    </row>
    <row r="20" spans="1:4" ht="33.75" customHeight="1" thickBot="1" x14ac:dyDescent="0.3">
      <c r="A20" s="25" t="s">
        <v>43</v>
      </c>
      <c r="B20" s="26"/>
    </row>
    <row r="21" spans="1:4" ht="33.75" customHeight="1" thickBot="1" x14ac:dyDescent="0.4">
      <c r="A21" s="11" t="s">
        <v>28</v>
      </c>
      <c r="B21" s="54">
        <f>SUM(B17*B18*B20)</f>
        <v>0</v>
      </c>
      <c r="C21" t="s">
        <v>10</v>
      </c>
    </row>
    <row r="22" spans="1:4" ht="15.75" thickBot="1" x14ac:dyDescent="0.3"/>
    <row r="23" spans="1:4" ht="34.5" customHeight="1" thickBot="1" x14ac:dyDescent="0.4">
      <c r="A23" s="60" t="s">
        <v>29</v>
      </c>
      <c r="B23" s="61" t="e">
        <f>SUM(B9+B21)</f>
        <v>#DIV/0!</v>
      </c>
    </row>
    <row r="24" spans="1:4" ht="15.75" thickTop="1" x14ac:dyDescent="0.25"/>
    <row r="25" spans="1:4" x14ac:dyDescent="0.25">
      <c r="A25" s="71"/>
    </row>
    <row r="26" spans="1:4" x14ac:dyDescent="0.25">
      <c r="A26" s="66"/>
    </row>
    <row r="27" spans="1:4" x14ac:dyDescent="0.25">
      <c r="A27" s="66"/>
    </row>
  </sheetData>
  <mergeCells count="1">
    <mergeCell ref="A1:I1"/>
  </mergeCells>
  <dataValidations count="2">
    <dataValidation type="decimal" operator="greaterThan" allowBlank="1" showInputMessage="1" showErrorMessage="1" errorTitle="Minimum 12 timer" error="Dersom SFO tilbudet har mellom 1 og 12 timer pr uke, bruk tabellen under for å beregne refusjon" sqref="B6" xr:uid="{00000000-0002-0000-0000-000000000000}">
      <formula1>12</formula1>
    </dataValidation>
    <dataValidation type="decimal" operator="lessThan" allowBlank="1" showInputMessage="1" showErrorMessage="1" errorTitle="For høyt timetall pr uke" error="Dersom SFO tilbudet har flere timer enn 12 timer pr uke, brukes tabellen over for å beregne refusjon." sqref="B19" xr:uid="{00000000-0002-0000-0000-000001000000}">
      <formula1>12.1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894C-8E53-476C-8285-D57CD4A976BF}">
  <sheetPr>
    <tabColor rgb="FF92D050"/>
  </sheetPr>
  <dimension ref="A1:J22"/>
  <sheetViews>
    <sheetView topLeftCell="A13" workbookViewId="0">
      <selection activeCell="F18" sqref="F18"/>
    </sheetView>
  </sheetViews>
  <sheetFormatPr baseColWidth="10" defaultColWidth="11.42578125" defaultRowHeight="15" x14ac:dyDescent="0.25"/>
  <cols>
    <col min="1" max="1" width="131.42578125" customWidth="1"/>
    <col min="2" max="2" width="15.42578125" customWidth="1"/>
    <col min="3" max="3" width="18.42578125" customWidth="1"/>
    <col min="4" max="4" width="18" customWidth="1"/>
    <col min="5" max="9" width="11.42578125" customWidth="1"/>
    <col min="10" max="10" width="20.85546875" customWidth="1"/>
    <col min="11" max="11" width="11.42578125" customWidth="1"/>
  </cols>
  <sheetData>
    <row r="1" spans="1:10" ht="60.75" customHeight="1" x14ac:dyDescent="0.25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9.5" customHeight="1" thickBot="1" x14ac:dyDescent="0.3">
      <c r="A2" s="67"/>
      <c r="B2" s="28"/>
      <c r="C2" s="27"/>
      <c r="D2" s="27"/>
      <c r="E2" s="27"/>
      <c r="F2" s="27"/>
      <c r="G2" s="27"/>
      <c r="H2" s="27"/>
      <c r="I2" s="27"/>
      <c r="J2" s="27"/>
    </row>
    <row r="3" spans="1:10" ht="27" customHeight="1" thickBot="1" x14ac:dyDescent="0.3">
      <c r="B3" s="73" t="s">
        <v>11</v>
      </c>
      <c r="C3" s="73"/>
    </row>
    <row r="4" spans="1:10" ht="25.5" customHeight="1" thickBot="1" x14ac:dyDescent="0.3">
      <c r="A4" s="29" t="s">
        <v>12</v>
      </c>
      <c r="B4" s="30"/>
      <c r="C4" s="31"/>
      <c r="D4" t="s">
        <v>13</v>
      </c>
    </row>
    <row r="5" spans="1:10" ht="23.25" customHeight="1" thickBot="1" x14ac:dyDescent="0.3">
      <c r="A5" s="29" t="s">
        <v>14</v>
      </c>
      <c r="B5" s="30"/>
      <c r="C5" s="32"/>
      <c r="D5" t="s">
        <v>15</v>
      </c>
    </row>
    <row r="6" spans="1:10" ht="25.5" customHeight="1" thickBot="1" x14ac:dyDescent="0.3">
      <c r="A6" s="29" t="s">
        <v>16</v>
      </c>
      <c r="B6" s="33"/>
      <c r="C6" s="34">
        <f>6%*B6</f>
        <v>0</v>
      </c>
      <c r="D6" t="s">
        <v>17</v>
      </c>
    </row>
    <row r="7" spans="1:10" ht="21.75" customHeight="1" thickBot="1" x14ac:dyDescent="0.3">
      <c r="A7" s="29" t="s">
        <v>18</v>
      </c>
      <c r="B7" s="35"/>
      <c r="C7" s="36">
        <f>SUM(C4*C5*B6)</f>
        <v>0</v>
      </c>
    </row>
    <row r="8" spans="1:10" ht="20.25" customHeight="1" thickBot="1" x14ac:dyDescent="0.3">
      <c r="A8" s="37" t="s">
        <v>19</v>
      </c>
      <c r="B8" s="38"/>
      <c r="C8" s="39"/>
      <c r="D8" t="s">
        <v>20</v>
      </c>
    </row>
    <row r="9" spans="1:10" ht="24" customHeight="1" thickBot="1" x14ac:dyDescent="0.3">
      <c r="A9" s="40" t="s">
        <v>21</v>
      </c>
      <c r="B9" s="41"/>
      <c r="C9" s="42"/>
      <c r="D9" t="s">
        <v>20</v>
      </c>
    </row>
    <row r="10" spans="1:10" ht="27" customHeight="1" thickBot="1" x14ac:dyDescent="0.3">
      <c r="A10" s="43" t="s">
        <v>22</v>
      </c>
      <c r="B10" s="44"/>
      <c r="C10" s="45">
        <f>SUM(C8:C9)</f>
        <v>0</v>
      </c>
      <c r="D10" t="s">
        <v>23</v>
      </c>
    </row>
    <row r="11" spans="1:10" ht="16.5" thickTop="1" thickBot="1" x14ac:dyDescent="0.3"/>
    <row r="12" spans="1:10" ht="23.25" customHeight="1" thickBot="1" x14ac:dyDescent="0.3">
      <c r="A12" s="46" t="s">
        <v>24</v>
      </c>
      <c r="B12" s="47"/>
      <c r="C12" s="48">
        <f>SUM(C10*C6)</f>
        <v>0</v>
      </c>
      <c r="D12" t="s">
        <v>25</v>
      </c>
    </row>
    <row r="13" spans="1:10" ht="23.25" customHeight="1" thickBot="1" x14ac:dyDescent="0.3">
      <c r="A13" t="s">
        <v>31</v>
      </c>
      <c r="B13" s="62"/>
      <c r="C13" s="41"/>
    </row>
    <row r="14" spans="1:10" ht="27" customHeight="1" thickBot="1" x14ac:dyDescent="0.35">
      <c r="A14" s="49" t="s">
        <v>33</v>
      </c>
      <c r="B14" s="50"/>
      <c r="C14" s="68">
        <f>IF(C12&gt;C7,0,C7-C12)</f>
        <v>0</v>
      </c>
      <c r="D14" s="66" t="s">
        <v>34</v>
      </c>
    </row>
    <row r="15" spans="1:10" ht="27" customHeight="1" thickTop="1" x14ac:dyDescent="0.3">
      <c r="A15" s="17" t="s">
        <v>35</v>
      </c>
      <c r="B15" s="63"/>
      <c r="C15" s="69"/>
    </row>
    <row r="16" spans="1:10" ht="27" customHeight="1" thickBot="1" x14ac:dyDescent="0.35">
      <c r="A16" s="64" t="s">
        <v>32</v>
      </c>
      <c r="B16" s="65"/>
      <c r="C16" s="70">
        <f>C14-C15</f>
        <v>0</v>
      </c>
      <c r="D16" s="66" t="s">
        <v>46</v>
      </c>
    </row>
    <row r="17" spans="1:3" ht="27" customHeight="1" thickTop="1" thickBot="1" x14ac:dyDescent="0.4">
      <c r="A17" s="17"/>
      <c r="B17" s="17"/>
      <c r="C17" s="51"/>
    </row>
    <row r="18" spans="1:3" ht="85.5" customHeight="1" thickBot="1" x14ac:dyDescent="0.35">
      <c r="A18" s="74" t="s">
        <v>37</v>
      </c>
      <c r="B18" s="74"/>
      <c r="C18" s="74"/>
    </row>
    <row r="19" spans="1:3" ht="19.5" customHeight="1" thickBot="1" x14ac:dyDescent="0.35">
      <c r="A19" s="17"/>
      <c r="C19" s="18"/>
    </row>
    <row r="20" spans="1:3" ht="120" customHeight="1" thickBot="1" x14ac:dyDescent="0.35">
      <c r="A20" s="74" t="s">
        <v>36</v>
      </c>
      <c r="B20" s="74"/>
      <c r="C20" s="74"/>
    </row>
    <row r="21" spans="1:3" ht="15.75" thickBot="1" x14ac:dyDescent="0.3"/>
    <row r="22" spans="1:3" ht="86.25" customHeight="1" thickBot="1" x14ac:dyDescent="0.35">
      <c r="A22" s="74" t="s">
        <v>38</v>
      </c>
      <c r="B22" s="74"/>
      <c r="C22" s="74"/>
    </row>
  </sheetData>
  <mergeCells count="5">
    <mergeCell ref="A1:J1"/>
    <mergeCell ref="B3:C3"/>
    <mergeCell ref="A20:C20"/>
    <mergeCell ref="A18:C18"/>
    <mergeCell ref="A22:C22"/>
  </mergeCell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F2BC-86DB-4F25-B7BD-EEF71D05C2DF}">
  <sheetPr>
    <tabColor rgb="FFFFC000"/>
  </sheetPr>
  <dimension ref="A1:J22"/>
  <sheetViews>
    <sheetView workbookViewId="0">
      <selection activeCell="E18" sqref="E18"/>
    </sheetView>
  </sheetViews>
  <sheetFormatPr baseColWidth="10" defaultColWidth="11.42578125" defaultRowHeight="15" x14ac:dyDescent="0.25"/>
  <cols>
    <col min="1" max="1" width="131.42578125" customWidth="1"/>
    <col min="2" max="2" width="15.42578125" customWidth="1"/>
    <col min="3" max="3" width="18.42578125" customWidth="1"/>
    <col min="4" max="4" width="18" customWidth="1"/>
    <col min="5" max="9" width="11.42578125" customWidth="1"/>
    <col min="10" max="10" width="20.85546875" customWidth="1"/>
    <col min="11" max="11" width="11.42578125" customWidth="1"/>
  </cols>
  <sheetData>
    <row r="1" spans="1:10" ht="60.75" customHeight="1" x14ac:dyDescent="0.25">
      <c r="A1" s="72" t="s">
        <v>30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9.5" customHeight="1" thickBot="1" x14ac:dyDescent="0.3">
      <c r="A2" s="67"/>
      <c r="B2" s="28"/>
      <c r="C2" s="27"/>
      <c r="D2" s="27"/>
      <c r="E2" s="27"/>
      <c r="F2" s="27"/>
      <c r="G2" s="27"/>
      <c r="H2" s="27"/>
      <c r="I2" s="27"/>
      <c r="J2" s="27"/>
    </row>
    <row r="3" spans="1:10" ht="27" customHeight="1" thickBot="1" x14ac:dyDescent="0.3">
      <c r="B3" s="73" t="s">
        <v>11</v>
      </c>
      <c r="C3" s="73"/>
    </row>
    <row r="4" spans="1:10" ht="25.5" customHeight="1" thickBot="1" x14ac:dyDescent="0.3">
      <c r="A4" s="29" t="s">
        <v>12</v>
      </c>
      <c r="B4" s="30"/>
      <c r="C4" s="31">
        <v>3000</v>
      </c>
      <c r="D4" t="s">
        <v>13</v>
      </c>
    </row>
    <row r="5" spans="1:10" ht="23.25" customHeight="1" thickBot="1" x14ac:dyDescent="0.3">
      <c r="A5" s="29" t="s">
        <v>14</v>
      </c>
      <c r="B5" s="30"/>
      <c r="C5" s="32">
        <v>11</v>
      </c>
      <c r="D5" t="s">
        <v>15</v>
      </c>
    </row>
    <row r="6" spans="1:10" ht="25.5" customHeight="1" thickBot="1" x14ac:dyDescent="0.3">
      <c r="A6" s="29" t="s">
        <v>16</v>
      </c>
      <c r="B6" s="33">
        <v>1</v>
      </c>
      <c r="C6" s="34">
        <f>6%*B6</f>
        <v>0.06</v>
      </c>
      <c r="D6" t="s">
        <v>17</v>
      </c>
    </row>
    <row r="7" spans="1:10" ht="21.75" customHeight="1" thickBot="1" x14ac:dyDescent="0.3">
      <c r="A7" s="29" t="s">
        <v>18</v>
      </c>
      <c r="B7" s="35"/>
      <c r="C7" s="36">
        <f>SUM(C4*C5*B6)</f>
        <v>33000</v>
      </c>
    </row>
    <row r="8" spans="1:10" ht="20.25" customHeight="1" thickBot="1" x14ac:dyDescent="0.3">
      <c r="A8" s="37" t="s">
        <v>19</v>
      </c>
      <c r="B8" s="38"/>
      <c r="C8" s="39">
        <v>450000</v>
      </c>
      <c r="D8" t="s">
        <v>20</v>
      </c>
    </row>
    <row r="9" spans="1:10" ht="24" customHeight="1" thickBot="1" x14ac:dyDescent="0.3">
      <c r="A9" s="40" t="s">
        <v>21</v>
      </c>
      <c r="B9" s="41"/>
      <c r="C9" s="42">
        <v>0</v>
      </c>
      <c r="D9" t="s">
        <v>20</v>
      </c>
    </row>
    <row r="10" spans="1:10" ht="27" customHeight="1" thickBot="1" x14ac:dyDescent="0.3">
      <c r="A10" s="43" t="s">
        <v>22</v>
      </c>
      <c r="B10" s="44"/>
      <c r="C10" s="45">
        <f>SUM(C8:C9)</f>
        <v>450000</v>
      </c>
      <c r="D10" t="s">
        <v>23</v>
      </c>
    </row>
    <row r="11" spans="1:10" ht="16.5" thickTop="1" thickBot="1" x14ac:dyDescent="0.3"/>
    <row r="12" spans="1:10" ht="23.25" customHeight="1" thickBot="1" x14ac:dyDescent="0.3">
      <c r="A12" s="46" t="s">
        <v>24</v>
      </c>
      <c r="B12" s="47"/>
      <c r="C12" s="48">
        <f>SUM(C10*C6)</f>
        <v>27000</v>
      </c>
      <c r="D12" t="s">
        <v>47</v>
      </c>
    </row>
    <row r="13" spans="1:10" ht="23.25" customHeight="1" thickBot="1" x14ac:dyDescent="0.3">
      <c r="A13" t="s">
        <v>31</v>
      </c>
      <c r="B13" s="62"/>
      <c r="C13" s="41"/>
    </row>
    <row r="14" spans="1:10" ht="27" customHeight="1" thickBot="1" x14ac:dyDescent="0.35">
      <c r="A14" s="49" t="s">
        <v>33</v>
      </c>
      <c r="B14" s="50"/>
      <c r="C14" s="68">
        <f>IF(C12&gt;C7,0,C7-C12)</f>
        <v>6000</v>
      </c>
      <c r="D14" s="66" t="s">
        <v>34</v>
      </c>
    </row>
    <row r="15" spans="1:10" ht="27" customHeight="1" thickTop="1" x14ac:dyDescent="0.3">
      <c r="A15" s="17" t="s">
        <v>48</v>
      </c>
      <c r="B15" s="63"/>
      <c r="C15" s="69">
        <v>33000</v>
      </c>
    </row>
    <row r="16" spans="1:10" ht="27" customHeight="1" thickBot="1" x14ac:dyDescent="0.35">
      <c r="A16" s="64" t="s">
        <v>32</v>
      </c>
      <c r="B16" s="65"/>
      <c r="C16" s="70">
        <f>C14-C15</f>
        <v>-27000</v>
      </c>
      <c r="D16" s="66" t="s">
        <v>46</v>
      </c>
    </row>
    <row r="17" spans="1:3" ht="27" customHeight="1" thickTop="1" thickBot="1" x14ac:dyDescent="0.4">
      <c r="A17" s="17"/>
      <c r="B17" s="17"/>
      <c r="C17" s="51"/>
    </row>
    <row r="18" spans="1:3" ht="85.5" customHeight="1" thickBot="1" x14ac:dyDescent="0.35">
      <c r="A18" s="74" t="s">
        <v>37</v>
      </c>
      <c r="B18" s="74"/>
      <c r="C18" s="74"/>
    </row>
    <row r="19" spans="1:3" ht="19.5" customHeight="1" thickBot="1" x14ac:dyDescent="0.35">
      <c r="A19" s="17"/>
      <c r="C19" s="18"/>
    </row>
    <row r="20" spans="1:3" ht="120" customHeight="1" thickBot="1" x14ac:dyDescent="0.35">
      <c r="A20" s="74" t="s">
        <v>36</v>
      </c>
      <c r="B20" s="74"/>
      <c r="C20" s="74"/>
    </row>
    <row r="21" spans="1:3" ht="15.75" thickBot="1" x14ac:dyDescent="0.3"/>
    <row r="22" spans="1:3" ht="86.25" customHeight="1" thickBot="1" x14ac:dyDescent="0.35">
      <c r="A22" s="74" t="s">
        <v>38</v>
      </c>
      <c r="B22" s="74"/>
      <c r="C22" s="74"/>
    </row>
  </sheetData>
  <mergeCells count="5">
    <mergeCell ref="A1:J1"/>
    <mergeCell ref="B3:C3"/>
    <mergeCell ref="A18:C18"/>
    <mergeCell ref="A20:C20"/>
    <mergeCell ref="A22:C22"/>
  </mergeCells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1E0D1B66DE94DB2CE93C404CB69E1" ma:contentTypeVersion="18" ma:contentTypeDescription="Create a new document." ma:contentTypeScope="" ma:versionID="350f405c09494e40e1973b7401bb42ec">
  <xsd:schema xmlns:xsd="http://www.w3.org/2001/XMLSchema" xmlns:xs="http://www.w3.org/2001/XMLSchema" xmlns:p="http://schemas.microsoft.com/office/2006/metadata/properties" xmlns:ns2="47124444-c89a-4bef-9d1e-c21be1004b3a" xmlns:ns3="83ce6fed-6e39-421d-8982-abb02981be94" targetNamespace="http://schemas.microsoft.com/office/2006/metadata/properties" ma:root="true" ma:fieldsID="cf1b70a984756bd59fb46d28083dff1d" ns2:_="" ns3:_="">
    <xsd:import namespace="47124444-c89a-4bef-9d1e-c21be1004b3a"/>
    <xsd:import namespace="83ce6fed-6e39-421d-8982-abb02981b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24444-c89a-4bef-9d1e-c21be1004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27693bf-43f0-4496-9cc0-7f5e3d824a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e6fed-6e39-421d-8982-abb02981b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20c08d3-8599-45ee-a52d-fe24c185c909}" ma:internalName="TaxCatchAll" ma:showField="CatchAllData" ma:web="83ce6fed-6e39-421d-8982-abb02981be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ce6fed-6e39-421d-8982-abb02981be94" xsi:nil="true"/>
    <lcf76f155ced4ddcb4097134ff3c332f xmlns="47124444-c89a-4bef-9d1e-c21be1004b3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36B03C-4917-4940-9E5C-5C199372D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24444-c89a-4bef-9d1e-c21be1004b3a"/>
    <ds:schemaRef ds:uri="83ce6fed-6e39-421d-8982-abb02981be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307037-C935-46C5-A470-94D15778D034}">
  <ds:schemaRefs>
    <ds:schemaRef ds:uri="http://schemas.microsoft.com/office/2006/metadata/properties"/>
    <ds:schemaRef ds:uri="http://schemas.microsoft.com/office/infopath/2007/PartnerControls"/>
    <ds:schemaRef ds:uri="83ce6fed-6e39-421d-8982-abb02981be94"/>
    <ds:schemaRef ds:uri="47124444-c89a-4bef-9d1e-c21be1004b3a"/>
  </ds:schemaRefs>
</ds:datastoreItem>
</file>

<file path=customXml/itemProps3.xml><?xml version="1.0" encoding="utf-8"?>
<ds:datastoreItem xmlns:ds="http://schemas.openxmlformats.org/officeDocument/2006/customXml" ds:itemID="{000C95A2-B2F8-49AC-ACC0-31FFC8751E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Beregne_12_t_gratis_SFO</vt:lpstr>
      <vt:lpstr>Beregne_SFO_lav_inntekt</vt:lpstr>
      <vt:lpstr>Eksempel SFO lav inntekt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Elisabeth Folke-Olsen</dc:creator>
  <cp:keywords/>
  <dc:description/>
  <cp:lastModifiedBy>Elisabeth Folke-Olsen</cp:lastModifiedBy>
  <cp:revision/>
  <dcterms:created xsi:type="dcterms:W3CDTF">2021-09-03T07:01:49Z</dcterms:created>
  <dcterms:modified xsi:type="dcterms:W3CDTF">2026-01-29T08:22:08Z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0x01010067B1E0D1B66DE94DB2CE93C404CB69E1</vt:lpwstr>
  </property>
  <property fmtid="{D5CDD505-2E9C-101B-9397-08002B2CF9AE}" pid="3" name="MediaServiceImageTags">
    <vt:lpwstr/>
  </property>
</Properties>
</file>